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TKHTRL_CaNam" sheetId="1" r:id="rId1"/>
    <sheet name="TKHTRL_CaNam_HSN" sheetId="2" r:id="rId2"/>
    <sheet name="TKHTRL_CaNam_HSDT" sheetId="3" r:id="rId3"/>
    <sheet name="TKHTRL_CaNam_HSNDT" sheetId="4" r:id="rId4"/>
  </sheets>
  <definedNames>
    <definedName name="_xlnm.Print_Titles" localSheetId="0">'TKHTRL_CaNam'!$8:$10</definedName>
    <definedName name="_xlnm.Print_Titles" localSheetId="1">'TKHTRL_CaNam_HSN'!$8:$10</definedName>
    <definedName name="_xlnm.Print_Titles" localSheetId="2">'TKHTRL_CaNam_HSDT'!$8:$10</definedName>
    <definedName name="_xlnm.Print_Titles" localSheetId="3">'TKHTRL_CaNam_HSNDT'!$8:$10</definedName>
  </definedNames>
  <calcPr fullCalcOnLoad="1"/>
</workbook>
</file>

<file path=xl/sharedStrings.xml><?xml version="1.0" encoding="utf-8"?>
<sst xmlns="http://schemas.openxmlformats.org/spreadsheetml/2006/main" count="320" uniqueCount="187">
  <si>
    <t>STT</t>
  </si>
  <si>
    <t>SL</t>
  </si>
  <si>
    <t>%</t>
  </si>
  <si>
    <t>CỘNG HÒA XÃ HỘI CHỦ NGHĨA VIỆT NAM</t>
  </si>
  <si>
    <t>Độc lập - Tự do - Hạnh phúc</t>
  </si>
  <si>
    <t xml:space="preserve"> Khá</t>
  </si>
  <si>
    <t xml:space="preserve"> Tốt</t>
  </si>
  <si>
    <t/>
  </si>
  <si>
    <t>Lớp</t>
  </si>
  <si>
    <t>GV chủ nhiệm</t>
  </si>
  <si>
    <t>Tổng số HS (*)</t>
  </si>
  <si>
    <t>PHÒNG GD&amp;ĐT ĐẦM DƠI</t>
  </si>
  <si>
    <t>THCS NGỌC CHÁNH</t>
  </si>
  <si>
    <t>Học tập</t>
  </si>
  <si>
    <t>Rèn luyện</t>
  </si>
  <si>
    <t>Tốt</t>
  </si>
  <si>
    <t>Đạt</t>
  </si>
  <si>
    <t>Chưa đạt</t>
  </si>
  <si>
    <t>Khen thưởng cuối năm</t>
  </si>
  <si>
    <t>Học sinh Xuất sắc</t>
  </si>
  <si>
    <t>Học sinh Giỏi</t>
  </si>
  <si>
    <t>THỐNG KÊ ĐÁNH GIÁ KẾT QUẢ HỌC TẬP, RÈN LUYỆN</t>
  </si>
  <si>
    <t>NĂM HỌC: 2021-2022</t>
  </si>
  <si>
    <t>SỞ GIÁO DỤC VÀ ĐÀO TẠO ĐĂK LĂK</t>
  </si>
  <si>
    <t>TRƯỜNG TRUNG HỌC PHỔ THÔNG EA SÚP</t>
  </si>
  <si>
    <t>NĂM HỌC: 2022 - 2023</t>
  </si>
  <si>
    <t>Khối 10</t>
  </si>
  <si>
    <t>=IF(D12&gt;0,ROUND(E12/D12*100,2),0)</t>
  </si>
  <si>
    <t>=IF(D12&gt;0,ROUND(G12/D12*100,2),0)</t>
  </si>
  <si>
    <t>=IF(D12&gt;0,ROUND(I12/D12*100,2),0)</t>
  </si>
  <si>
    <t>=IF(D12&gt;0,ROUND(K12/D12*100,2),0)</t>
  </si>
  <si>
    <t>=IF(D12&gt;0,ROUND(M12/D12*100,2),0)</t>
  </si>
  <si>
    <t>=IF(D12&gt;0,ROUND(O12/D12*100,2),0)</t>
  </si>
  <si>
    <t>=IF(D12&gt;0,ROUND(Q12/D12*100,2),0)</t>
  </si>
  <si>
    <t>=IF(D12&gt;0,ROUND(S12/D12*100,2),0)</t>
  </si>
  <si>
    <t>=IF(D12&gt;0,ROUND(U12/D12*100,2),0)</t>
  </si>
  <si>
    <t>=IF(D12&gt;0,ROUND(W12/D12*100,2),0)</t>
  </si>
  <si>
    <t>1.1</t>
  </si>
  <si>
    <t>10A1</t>
  </si>
  <si>
    <t>NGUYỄN PHI LONG</t>
  </si>
  <si>
    <t>=IF(D13&gt;0,ROUND(E13/D13*100,2),0)</t>
  </si>
  <si>
    <t>=IF(D13&gt;0,ROUND(G13/D13*100,2),0)</t>
  </si>
  <si>
    <t>=IF(D13&gt;0,ROUND(I13/D13*100,2),0)</t>
  </si>
  <si>
    <t>=IF(D13&gt;0,ROUND(K13/D13*100,2),0)</t>
  </si>
  <si>
    <t>=IF(D13&gt;0,ROUND(M13/D13*100,2),0)</t>
  </si>
  <si>
    <t>=IF(D13&gt;0,ROUND(O13/D13*100,2),0)</t>
  </si>
  <si>
    <t>=IF(D13&gt;0,ROUND(Q13/D13*100,2),0)</t>
  </si>
  <si>
    <t>=IF(D13&gt;0,ROUND(S13/D13*100,2),0)</t>
  </si>
  <si>
    <t>=IF(D13&gt;0,ROUND(U13/D13*100,2),0)</t>
  </si>
  <si>
    <t>=IF(D13&gt;0,ROUND(W13/D13*100,2),0)</t>
  </si>
  <si>
    <t>1.2</t>
  </si>
  <si>
    <t>10A2</t>
  </si>
  <si>
    <t>HOÀNG TRÀ GIANG</t>
  </si>
  <si>
    <t>=IF(D14&gt;0,ROUND(E14/D14*100,2),0)</t>
  </si>
  <si>
    <t>=IF(D14&gt;0,ROUND(G14/D14*100,2),0)</t>
  </si>
  <si>
    <t>=IF(D14&gt;0,ROUND(I14/D14*100,2),0)</t>
  </si>
  <si>
    <t>=IF(D14&gt;0,ROUND(K14/D14*100,2),0)</t>
  </si>
  <si>
    <t>=IF(D14&gt;0,ROUND(M14/D14*100,2),0)</t>
  </si>
  <si>
    <t>=IF(D14&gt;0,ROUND(O14/D14*100,2),0)</t>
  </si>
  <si>
    <t>=IF(D14&gt;0,ROUND(Q14/D14*100,2),0)</t>
  </si>
  <si>
    <t>=IF(D14&gt;0,ROUND(S14/D14*100,2),0)</t>
  </si>
  <si>
    <t>=IF(D14&gt;0,ROUND(U14/D14*100,2),0)</t>
  </si>
  <si>
    <t>=IF(D14&gt;0,ROUND(W14/D14*100,2),0)</t>
  </si>
  <si>
    <t>1.3</t>
  </si>
  <si>
    <t>10A3</t>
  </si>
  <si>
    <t>NGUYỄN THỊ CÚC</t>
  </si>
  <si>
    <t>=IF(D15&gt;0,ROUND(E15/D15*100,2),0)</t>
  </si>
  <si>
    <t>=IF(D15&gt;0,ROUND(G15/D15*100,2),0)</t>
  </si>
  <si>
    <t>=IF(D15&gt;0,ROUND(I15/D15*100,2),0)</t>
  </si>
  <si>
    <t>=IF(D15&gt;0,ROUND(K15/D15*100,2),0)</t>
  </si>
  <si>
    <t>=IF(D15&gt;0,ROUND(M15/D15*100,2),0)</t>
  </si>
  <si>
    <t>=IF(D15&gt;0,ROUND(O15/D15*100,2),0)</t>
  </si>
  <si>
    <t>=IF(D15&gt;0,ROUND(Q15/D15*100,2),0)</t>
  </si>
  <si>
    <t>=IF(D15&gt;0,ROUND(S15/D15*100,2),0)</t>
  </si>
  <si>
    <t>=IF(D15&gt;0,ROUND(U15/D15*100,2),0)</t>
  </si>
  <si>
    <t>=IF(D15&gt;0,ROUND(W15/D15*100,2),0)</t>
  </si>
  <si>
    <t>1.4</t>
  </si>
  <si>
    <t>10A4</t>
  </si>
  <si>
    <t>PHẠM ĐÌNH CHỈ</t>
  </si>
  <si>
    <t>=IF(D16&gt;0,ROUND(E16/D16*100,2),0)</t>
  </si>
  <si>
    <t>=IF(D16&gt;0,ROUND(G16/D16*100,2),0)</t>
  </si>
  <si>
    <t>=IF(D16&gt;0,ROUND(I16/D16*100,2),0)</t>
  </si>
  <si>
    <t>=IF(D16&gt;0,ROUND(K16/D16*100,2),0)</t>
  </si>
  <si>
    <t>=IF(D16&gt;0,ROUND(M16/D16*100,2),0)</t>
  </si>
  <si>
    <t>=IF(D16&gt;0,ROUND(O16/D16*100,2),0)</t>
  </si>
  <si>
    <t>=IF(D16&gt;0,ROUND(Q16/D16*100,2),0)</t>
  </si>
  <si>
    <t>=IF(D16&gt;0,ROUND(S16/D16*100,2),0)</t>
  </si>
  <si>
    <t>=IF(D16&gt;0,ROUND(U16/D16*100,2),0)</t>
  </si>
  <si>
    <t>=IF(D16&gt;0,ROUND(W16/D16*100,2),0)</t>
  </si>
  <si>
    <t>1.5</t>
  </si>
  <si>
    <t>10A5</t>
  </si>
  <si>
    <t>PHƯƠNG THỊ TUYẾN</t>
  </si>
  <si>
    <t>=IF(D17&gt;0,ROUND(E17/D17*100,2),0)</t>
  </si>
  <si>
    <t>=IF(D17&gt;0,ROUND(G17/D17*100,2),0)</t>
  </si>
  <si>
    <t>=IF(D17&gt;0,ROUND(I17/D17*100,2),0)</t>
  </si>
  <si>
    <t>=IF(D17&gt;0,ROUND(K17/D17*100,2),0)</t>
  </si>
  <si>
    <t>=IF(D17&gt;0,ROUND(M17/D17*100,2),0)</t>
  </si>
  <si>
    <t>=IF(D17&gt;0,ROUND(O17/D17*100,2),0)</t>
  </si>
  <si>
    <t>=IF(D17&gt;0,ROUND(Q17/D17*100,2),0)</t>
  </si>
  <si>
    <t>=IF(D17&gt;0,ROUND(S17/D17*100,2),0)</t>
  </si>
  <si>
    <t>=IF(D17&gt;0,ROUND(U17/D17*100,2),0)</t>
  </si>
  <si>
    <t>=IF(D17&gt;0,ROUND(W17/D17*100,2),0)</t>
  </si>
  <si>
    <t>1.6</t>
  </si>
  <si>
    <t>10A6</t>
  </si>
  <si>
    <t>NGUYỄN VĂN LONG</t>
  </si>
  <si>
    <t>=IF(D18&gt;0,ROUND(E18/D18*100,2),0)</t>
  </si>
  <si>
    <t>=IF(D18&gt;0,ROUND(G18/D18*100,2),0)</t>
  </si>
  <si>
    <t>=IF(D18&gt;0,ROUND(I18/D18*100,2),0)</t>
  </si>
  <si>
    <t>=IF(D18&gt;0,ROUND(K18/D18*100,2),0)</t>
  </si>
  <si>
    <t>=IF(D18&gt;0,ROUND(M18/D18*100,2),0)</t>
  </si>
  <si>
    <t>=IF(D18&gt;0,ROUND(O18/D18*100,2),0)</t>
  </si>
  <si>
    <t>=IF(D18&gt;0,ROUND(Q18/D18*100,2),0)</t>
  </si>
  <si>
    <t>=IF(D18&gt;0,ROUND(S18/D18*100,2),0)</t>
  </si>
  <si>
    <t>=IF(D18&gt;0,ROUND(U18/D18*100,2),0)</t>
  </si>
  <si>
    <t>=IF(D18&gt;0,ROUND(W18/D18*100,2),0)</t>
  </si>
  <si>
    <t>1.7</t>
  </si>
  <si>
    <t>10A7</t>
  </si>
  <si>
    <t>VI THỊ CHIỀU</t>
  </si>
  <si>
    <t>=IF(D19&gt;0,ROUND(E19/D19*100,2),0)</t>
  </si>
  <si>
    <t>=IF(D19&gt;0,ROUND(G19/D19*100,2),0)</t>
  </si>
  <si>
    <t>=IF(D19&gt;0,ROUND(I19/D19*100,2),0)</t>
  </si>
  <si>
    <t>=IF(D19&gt;0,ROUND(K19/D19*100,2),0)</t>
  </si>
  <si>
    <t>=IF(D19&gt;0,ROUND(M19/D19*100,2),0)</t>
  </si>
  <si>
    <t>=IF(D19&gt;0,ROUND(O19/D19*100,2),0)</t>
  </si>
  <si>
    <t>=IF(D19&gt;0,ROUND(Q19/D19*100,2),0)</t>
  </si>
  <si>
    <t>=IF(D19&gt;0,ROUND(S19/D19*100,2),0)</t>
  </si>
  <si>
    <t>=IF(D19&gt;0,ROUND(U19/D19*100,2),0)</t>
  </si>
  <si>
    <t>=IF(D19&gt;0,ROUND(W19/D19*100,2),0)</t>
  </si>
  <si>
    <t>1.8</t>
  </si>
  <si>
    <t>10A8</t>
  </si>
  <si>
    <t>DƯƠNG THỊ HẬU</t>
  </si>
  <si>
    <t>=IF(D20&gt;0,ROUND(E20/D20*100,2),0)</t>
  </si>
  <si>
    <t>=IF(D20&gt;0,ROUND(G20/D20*100,2),0)</t>
  </si>
  <si>
    <t>=IF(D20&gt;0,ROUND(I20/D20*100,2),0)</t>
  </si>
  <si>
    <t>=IF(D20&gt;0,ROUND(K20/D20*100,2),0)</t>
  </si>
  <si>
    <t>=IF(D20&gt;0,ROUND(M20/D20*100,2),0)</t>
  </si>
  <si>
    <t>=IF(D20&gt;0,ROUND(O20/D20*100,2),0)</t>
  </si>
  <si>
    <t>=IF(D20&gt;0,ROUND(Q20/D20*100,2),0)</t>
  </si>
  <si>
    <t>=IF(D20&gt;0,ROUND(S20/D20*100,2),0)</t>
  </si>
  <si>
    <t>=IF(D20&gt;0,ROUND(U20/D20*100,2),0)</t>
  </si>
  <si>
    <t>=IF(D20&gt;0,ROUND(W20/D20*100,2),0)</t>
  </si>
  <si>
    <t>1.9</t>
  </si>
  <si>
    <t>10A9</t>
  </si>
  <si>
    <t>LÊ HỒNG RIN</t>
  </si>
  <si>
    <t>=IF(D21&gt;0,ROUND(E21/D21*100,2),0)</t>
  </si>
  <si>
    <t>=IF(D21&gt;0,ROUND(G21/D21*100,2),0)</t>
  </si>
  <si>
    <t>=IF(D21&gt;0,ROUND(I21/D21*100,2),0)</t>
  </si>
  <si>
    <t>=IF(D21&gt;0,ROUND(K21/D21*100,2),0)</t>
  </si>
  <si>
    <t>=IF(D21&gt;0,ROUND(M21/D21*100,2),0)</t>
  </si>
  <si>
    <t>=IF(D21&gt;0,ROUND(O21/D21*100,2),0)</t>
  </si>
  <si>
    <t>=IF(D21&gt;0,ROUND(Q21/D21*100,2),0)</t>
  </si>
  <si>
    <t>=IF(D21&gt;0,ROUND(S21/D21*100,2),0)</t>
  </si>
  <si>
    <t>=IF(D21&gt;0,ROUND(U21/D21*100,2),0)</t>
  </si>
  <si>
    <t>=IF(D21&gt;0,ROUND(W21/D21*100,2),0)</t>
  </si>
  <si>
    <t>1.10</t>
  </si>
  <si>
    <t>10A10</t>
  </si>
  <si>
    <t>PHAN THỊ THƠ</t>
  </si>
  <si>
    <t>=IF(D22&gt;0,ROUND(E22/D22*100,2),0)</t>
  </si>
  <si>
    <t>=IF(D22&gt;0,ROUND(G22/D22*100,2),0)</t>
  </si>
  <si>
    <t>=IF(D22&gt;0,ROUND(I22/D22*100,2),0)</t>
  </si>
  <si>
    <t>=IF(D22&gt;0,ROUND(K22/D22*100,2),0)</t>
  </si>
  <si>
    <t>=IF(D22&gt;0,ROUND(M22/D22*100,2),0)</t>
  </si>
  <si>
    <t>=IF(D22&gt;0,ROUND(O22/D22*100,2),0)</t>
  </si>
  <si>
    <t>=IF(D22&gt;0,ROUND(Q22/D22*100,2),0)</t>
  </si>
  <si>
    <t>=IF(D22&gt;0,ROUND(S22/D22*100,2),0)</t>
  </si>
  <si>
    <t>=IF(D22&gt;0,ROUND(U22/D22*100,2),0)</t>
  </si>
  <si>
    <t>=IF(D22&gt;0,ROUND(W22/D22*100,2),0)</t>
  </si>
  <si>
    <t>Toàn trường</t>
  </si>
  <si>
    <t>=IF(D11&gt;0,ROUND(E11/D11*100,2),0)</t>
  </si>
  <si>
    <t>=IF(D11&gt;0,ROUND(G11/D11*100,2),0)</t>
  </si>
  <si>
    <t>=IF(D11&gt;0,ROUND(I11/D11*100,2),0)</t>
  </si>
  <si>
    <t>=IF(D11&gt;0,ROUND(K11/D11*100,2),0)</t>
  </si>
  <si>
    <t>=IF(D11&gt;0,ROUND(M11/D11*100,2),0)</t>
  </si>
  <si>
    <t>=IF(D11&gt;0,ROUND(O11/D11*100,2),0)</t>
  </si>
  <si>
    <t>=IF(D11&gt;0,ROUND(Q11/D11*100,2),0)</t>
  </si>
  <si>
    <t>=IF(D11&gt;0,ROUND(S11/D11*100,2),0)</t>
  </si>
  <si>
    <t>=IF(D11&gt;0,ROUND(U11/D11*100,2),0)</t>
  </si>
  <si>
    <t>=IF(D11&gt;0,ROUND(W11/D11*100,2),0)</t>
  </si>
  <si>
    <t>(*): Tổng số học sinh không bao gồm các học sinh miễn giảm toàn phần</t>
  </si>
  <si>
    <t>Huyện Ea Súp, ngày 23 tháng 5 năm 2023</t>
  </si>
  <si>
    <t>HIỆU TRƯỞNG</t>
  </si>
  <si>
    <t>Lê Quang Trường</t>
  </si>
  <si>
    <t>THỐNG KÊ ĐÁNH GIÁ KẾT QUẢ HỌC TẬP, RÈN LUYỆN HỌC SINH NỮ</t>
  </si>
  <si>
    <t>THỐNG KÊ ĐÁNH GIÁ KẾT QUẢ HỌC TẬP, RÈN LUYỆN HỌC SINH DÂN TỘC</t>
  </si>
  <si>
    <t>THỐNG KÊ ĐÁNH GIÁ KẾT QUẢ HỌC TẬP, RÈN LUYỆN HỌC SINH NỮ DÂN TỘC</t>
  </si>
  <si>
    <t>This worksheet was created by demo version of NativeExcel library</t>
  </si>
  <si>
    <t/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</si>
</sst>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* #,##0_-;\-* #,##0_-;_-* &quot;-&quot;_-;_-@_-"/>
    <numFmt numFmtId="169" formatCode="_-&quot;XDR&quot;* #,##0_-;\-&quot;XDR&quot;* #,##0_-;_-&quot;XDR&quot;* &quot;-&quot;_-;_-@_-"/>
    <numFmt numFmtId="170" formatCode="_-* #,##0.00_-;\-* #,##0.00_-;_-* &quot;-&quot;??_-;_-@_-"/>
    <numFmt numFmtId="171" formatCode="_-&quot;XDR&quot;* #,##0.00_-;\-&quot;XDR&quot;* #,##0.00_-;_-&quot;XDR&quot;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[$-42A]h:mm:ss\ AM/PM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11" borderId="0" applyFont="0" applyFill="0">
      <alignment/>
      <protection/>
    </xf>
    <xf numFmtId="0" fontId="1" fillId="12" borderId="0" applyFont="0" applyFill="0">
      <alignment/>
      <protection/>
    </xf>
    <xf numFmtId="0" fontId="1" fillId="8" borderId="0" applyFont="0" applyFill="0">
      <alignment/>
      <protection/>
    </xf>
    <xf numFmtId="0" fontId="1" fillId="9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5" borderId="0" applyFont="0" applyFill="0">
      <alignment/>
      <protection/>
    </xf>
    <xf numFmtId="0" fontId="1" fillId="16" borderId="0" applyFont="0" applyFill="0">
      <alignment/>
      <protection/>
    </xf>
    <xf numFmtId="0" fontId="1" fillId="17" borderId="0" applyFont="0" applyFill="0">
      <alignment/>
      <protection/>
    </xf>
    <xf numFmtId="0" fontId="1" fillId="18" borderId="0" applyFont="0" applyFill="0">
      <alignment/>
      <protection/>
    </xf>
    <xf numFmtId="0" fontId="1" fillId="19" borderId="0" applyFont="0" applyFill="0">
      <alignment/>
      <protection/>
    </xf>
    <xf numFmtId="0" fontId="2" fillId="3" borderId="0" applyFont="0" applyFill="0">
      <alignment/>
      <protection/>
    </xf>
    <xf numFmtId="0" fontId="3" fillId="20" borderId="1" applyFont="0" applyFill="0" applyBorder="0">
      <alignment/>
      <protection/>
    </xf>
    <xf numFmtId="0" fontId="4" fillId="21" borderId="2" applyFont="0" applyFill="0" applyBorder="0">
      <alignment/>
      <protection/>
    </xf>
    <xf numFmtId="43" fontId="0" fillId="0" borderId="0" applyNumberFormat="0">
      <alignment/>
      <protection/>
    </xf>
    <xf numFmtId="41" fontId="0" fillId="0" borderId="0" applyNumberFormat="0">
      <alignment/>
      <protection/>
    </xf>
    <xf numFmtId="44" fontId="0" fillId="0" borderId="0" applyNumberFormat="0">
      <alignment/>
      <protection/>
    </xf>
    <xf numFmtId="42" fontId="0" fillId="0" borderId="0" applyNumberFormat="0">
      <alignment/>
      <protection/>
    </xf>
    <xf numFmtId="0" fontId="5" fillId="0" borderId="0" applyFont="0">
      <alignment/>
      <protection/>
    </xf>
    <xf numFmtId="0" fontId="6" fillId="4" borderId="0" applyFont="0" applyFill="0">
      <alignment/>
      <protection/>
    </xf>
    <xf numFmtId="0" fontId="7" fillId="0" borderId="3" applyFont="0" applyBorder="0">
      <alignment/>
      <protection/>
    </xf>
    <xf numFmtId="0" fontId="8" fillId="0" borderId="4" applyFont="0" applyBorder="0">
      <alignment/>
      <protection/>
    </xf>
    <xf numFmtId="0" fontId="9" fillId="0" borderId="5" applyFont="0" applyBorder="0">
      <alignment/>
      <protection/>
    </xf>
    <xf numFmtId="0" fontId="9" fillId="0" borderId="0" applyFont="0">
      <alignment/>
      <protection/>
    </xf>
    <xf numFmtId="0" fontId="10" fillId="7" borderId="1" applyFont="0" applyFill="0" applyBorder="0">
      <alignment/>
      <protection/>
    </xf>
    <xf numFmtId="0" fontId="11" fillId="0" borderId="6" applyFont="0" applyBorder="0">
      <alignment/>
      <protection/>
    </xf>
    <xf numFmtId="0" fontId="12" fillId="22" borderId="0" applyFont="0" applyFill="0">
      <alignment/>
      <protection/>
    </xf>
    <xf numFmtId="0" fontId="0" fillId="23" borderId="7" applyFill="0" applyBorder="0">
      <alignment/>
      <protection/>
    </xf>
    <xf numFmtId="0" fontId="13" fillId="20" borderId="8" applyFont="0" applyFill="0" applyBorder="0">
      <alignment/>
      <protection/>
    </xf>
    <xf numFmtId="9" fontId="0" fillId="0" borderId="0" applyNumberFormat="0">
      <alignment/>
      <protection/>
    </xf>
    <xf numFmtId="0" fontId="14" fillId="0" borderId="0" applyFont="0">
      <alignment/>
      <protection/>
    </xf>
    <xf numFmtId="0" fontId="15" fillId="0" borderId="9" applyFont="0" applyBorder="0">
      <alignment/>
      <protection/>
    </xf>
    <xf numFmtId="0" fontId="16" fillId="0" borderId="0" applyFont="0">
      <alignment/>
      <protection/>
    </xf>
  </cellStyleXfs>
  <cellXfs count="28">
    <xf numFmtId="0" fontId="0" fillId="0" borderId="0" xfId="0" applyAlignment="1">
      <alignment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right" vertical="center"/>
    </xf>
    <xf numFmtId="0" fontId="17" fillId="0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right" vertical="center"/>
    </xf>
    <xf numFmtId="0" fontId="18" fillId="0" borderId="10" xfId="0" applyFont="1" applyBorder="1" applyAlignment="1">
      <alignment horizontal="left" vertical="center" shrinkToFit="1"/>
    </xf>
    <xf numFmtId="0" fontId="18" fillId="24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right" vertical="center"/>
    </xf>
    <xf numFmtId="0" fontId="17" fillId="0" borderId="10" xfId="0" applyFont="1" applyBorder="1" applyAlignment="1">
      <alignment horizontal="left" vertical="center" shrinkToFit="1"/>
    </xf>
    <xf numFmtId="0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</cellXfs>
  <cellStyles count="43">
    <cellStyle name="Normal" xfId="0"/>
    <cellStyle name="20% - Accent1" xfId="15"/>
    <cellStyle name="20% - Accent2" xfId="16"/>
    <cellStyle name="20% - Accent3" xfId="17"/>
    <cellStyle name="40% - Accent4" xfId="18"/>
    <cellStyle name="20% - Accent5" xfId="19"/>
    <cellStyle name="20% - Accent6" xfId="20"/>
    <cellStyle name="40% - Accent2" xfId="21"/>
    <cellStyle name="40% - Accent3" xfId="22"/>
    <cellStyle name="40% - Accent5" xfId="23"/>
    <cellStyle name="40% - Accent6" xfId="24"/>
    <cellStyle name="60% - Accent1" xfId="25"/>
    <cellStyle name="60% - Accent2" xfId="26"/>
    <cellStyle name="60% - Accent3" xfId="27"/>
    <cellStyle name="60% - Accent6" xfId="28"/>
    <cellStyle name="Accent1" xfId="29"/>
    <cellStyle name="Accent2" xfId="30"/>
    <cellStyle name="Accent3" xfId="31"/>
    <cellStyle name="Accent4" xfId="32"/>
    <cellStyle name="Accent5" xfId="33"/>
    <cellStyle name="Accent6" xfId="34"/>
    <cellStyle name="Bad" xfId="35"/>
    <cellStyle name="Calculation" xfId="36"/>
    <cellStyle name="Check Cell" xfId="37"/>
    <cellStyle name="Comma" xfId="38"/>
    <cellStyle name="Comma [0]" xfId="39"/>
    <cellStyle name="Currency" xfId="40"/>
    <cellStyle name="Currency [0]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Warning Text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tabSelected="1" workbookViewId="0" topLeftCell="A1">
      <selection activeCell="A1" sqref="A1"/>
    </sheetView>
  </sheetViews>
  <sheetFormatPr defaultColWidth="9.140625" defaultRowHeight="15"/>
  <cols>
    <col min="1" max="1" width="5.00390625" style="0" customWidth="1"/>
    <col min="2" max="2" width="17.57421875" style="0" customWidth="1"/>
    <col min="3" max="3" width="20.7109375" style="0" customWidth="1"/>
    <col min="4" max="24" width="6.28125" style="0" customWidth="1"/>
    <col min="25" max="30" width="9.28125" style="0" customWidth="1"/>
  </cols>
  <sheetData>
    <row r="1" ht="12.75"/>
    <row r="2" spans="1:24" ht="15" customHeight="1">
      <c r="A2" s="17" t="s">
        <v>23</v>
      </c>
      <c r="B2" s="17"/>
      <c r="C2" s="17"/>
      <c r="D2" s="17"/>
      <c r="E2" s="17"/>
      <c r="F2" s="17"/>
      <c r="G2" s="17"/>
      <c r="H2" s="17"/>
      <c r="I2" s="1" t="s">
        <v>3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 customHeight="1">
      <c r="A3" s="18" t="s">
        <v>24</v>
      </c>
      <c r="B3" s="18"/>
      <c r="C3" s="18"/>
      <c r="D3" s="18"/>
      <c r="E3" s="18"/>
      <c r="F3" s="18"/>
      <c r="G3" s="18"/>
      <c r="H3" s="18"/>
      <c r="I3" s="18" t="s">
        <v>4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24" ht="10.5" customHeight="1">
      <c r="A4" s="5"/>
      <c r="B4" s="7"/>
      <c r="C4" s="4"/>
      <c r="D4" s="3"/>
      <c r="E4" s="2"/>
      <c r="F4" s="2"/>
      <c r="G4" s="2"/>
      <c r="H4" s="2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15" customHeight="1">
      <c r="A5" s="1" t="s">
        <v>21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 customHeight="1">
      <c r="A6" s="1" t="s">
        <v>25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 customHeight="1">
      <c r="A7" s="1"/>
      <c r="B7" s="8"/>
      <c r="C7" s="1"/>
      <c r="D7" s="1"/>
      <c r="E7" s="1"/>
      <c r="F7" s="1"/>
      <c r="G7" s="1"/>
      <c r="H7" s="1"/>
      <c r="I7" s="1"/>
      <c r="J7" s="1"/>
      <c r="K7" s="1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 customHeight="1">
      <c r="A8" s="6" t="s">
        <v>0</v>
      </c>
      <c r="B8" s="19" t="s">
        <v>8</v>
      </c>
      <c r="C8" s="19" t="s">
        <v>9</v>
      </c>
      <c r="D8" s="19" t="s">
        <v>10</v>
      </c>
      <c r="E8" s="20" t="s">
        <v>13</v>
      </c>
      <c r="F8" s="21"/>
      <c r="G8" s="21"/>
      <c r="H8" s="21"/>
      <c r="I8" s="21"/>
      <c r="J8" s="21"/>
      <c r="K8" s="21"/>
      <c r="L8" s="21"/>
      <c r="M8" s="20" t="s">
        <v>14</v>
      </c>
      <c r="N8" s="21"/>
      <c r="O8" s="21"/>
      <c r="P8" s="21"/>
      <c r="Q8" s="21"/>
      <c r="R8" s="21"/>
      <c r="S8" s="21"/>
      <c r="T8" s="22"/>
      <c r="U8" s="20" t="s">
        <v>18</v>
      </c>
      <c r="V8" s="21"/>
      <c r="W8" s="21"/>
      <c r="X8" s="22"/>
    </row>
    <row r="9" spans="1:24" ht="31.5" customHeight="1">
      <c r="A9" s="6"/>
      <c r="B9" s="19"/>
      <c r="C9" s="19"/>
      <c r="D9" s="19"/>
      <c r="E9" s="6" t="s">
        <v>15</v>
      </c>
      <c r="F9" s="6"/>
      <c r="G9" s="6" t="s">
        <v>5</v>
      </c>
      <c r="H9" s="6"/>
      <c r="I9" s="6" t="s">
        <v>16</v>
      </c>
      <c r="J9" s="6"/>
      <c r="K9" s="6" t="s">
        <v>17</v>
      </c>
      <c r="L9" s="6"/>
      <c r="M9" s="6" t="s">
        <v>6</v>
      </c>
      <c r="N9" s="6"/>
      <c r="O9" s="6" t="s">
        <v>5</v>
      </c>
      <c r="P9" s="6"/>
      <c r="Q9" s="6" t="s">
        <v>16</v>
      </c>
      <c r="R9" s="6"/>
      <c r="S9" s="6" t="s">
        <v>17</v>
      </c>
      <c r="T9" s="6"/>
      <c r="U9" s="19" t="s">
        <v>19</v>
      </c>
      <c r="V9" s="19"/>
      <c r="W9" s="19" t="s">
        <v>20</v>
      </c>
      <c r="X9" s="19"/>
    </row>
    <row r="10" spans="1:24" ht="15" customHeight="1">
      <c r="A10" s="6"/>
      <c r="B10" s="19"/>
      <c r="C10" s="19"/>
      <c r="D10" s="19"/>
      <c r="E10" s="6" t="s">
        <v>1</v>
      </c>
      <c r="F10" s="6" t="s">
        <v>2</v>
      </c>
      <c r="G10" s="6" t="s">
        <v>1</v>
      </c>
      <c r="H10" s="6" t="s">
        <v>2</v>
      </c>
      <c r="I10" s="6" t="s">
        <v>1</v>
      </c>
      <c r="J10" s="6" t="s">
        <v>2</v>
      </c>
      <c r="K10" s="6" t="s">
        <v>1</v>
      </c>
      <c r="L10" s="6" t="s">
        <v>2</v>
      </c>
      <c r="M10" s="6" t="s">
        <v>1</v>
      </c>
      <c r="N10" s="6" t="s">
        <v>2</v>
      </c>
      <c r="O10" s="6" t="s">
        <v>1</v>
      </c>
      <c r="P10" s="6" t="s">
        <v>2</v>
      </c>
      <c r="Q10" s="6" t="s">
        <v>1</v>
      </c>
      <c r="R10" s="6" t="s">
        <v>2</v>
      </c>
      <c r="S10" s="6" t="s">
        <v>1</v>
      </c>
      <c r="T10" s="6" t="s">
        <v>2</v>
      </c>
      <c r="U10" s="6" t="s">
        <v>1</v>
      </c>
      <c r="V10" s="6" t="s">
        <v>2</v>
      </c>
      <c r="W10" s="6" t="s">
        <v>1</v>
      </c>
      <c r="X10" s="6" t="s">
        <v>2</v>
      </c>
    </row>
    <row r="11" spans="1:24" ht="15" customHeight="1">
      <c r="A11" s="23" t="s">
        <v>167</v>
      </c>
      <c r="B11" s="24"/>
      <c r="C11" s="24"/>
      <c r="D11" s="15">
        <f>SUM(D12:D22)/2</f>
        <v>428</v>
      </c>
      <c r="E11" s="16">
        <f>SUM(E12:E22)/2</f>
        <v>28</v>
      </c>
      <c r="F11" s="15">
        <f>IF(D11&gt;0,ROUND(E11/D11*100,2),0)</f>
        <v>0</v>
      </c>
      <c r="G11" s="15">
        <f>SUM(G12:G22)/2</f>
        <v>148</v>
      </c>
      <c r="H11" s="15">
        <f>IF(D11&gt;0,ROUND(G11/D11*100,2),0)</f>
        <v>0</v>
      </c>
      <c r="I11" s="15">
        <f>SUM(I12:I22)/2</f>
        <v>227</v>
      </c>
      <c r="J11" s="15">
        <f>IF(D11&gt;0,ROUND(I11/D11*100,2),0)</f>
        <v>0</v>
      </c>
      <c r="K11" s="15">
        <f>SUM(K12:K22)/2</f>
        <v>25</v>
      </c>
      <c r="L11" s="15">
        <f>IF(D11&gt;0,ROUND(K11/D11*100,2),0)</f>
        <v>0</v>
      </c>
      <c r="M11" s="15">
        <f>SUM(M12:M22)/2</f>
        <v>360</v>
      </c>
      <c r="N11" s="15">
        <f>IF(D11&gt;0,ROUND(M11/D11*100,2),0)</f>
        <v>0</v>
      </c>
      <c r="O11" s="15">
        <f>SUM(O12:O22)/2</f>
        <v>56</v>
      </c>
      <c r="P11" s="15">
        <f>IF(D11&gt;0,ROUND(O11/D11*100,2),0)</f>
        <v>0</v>
      </c>
      <c r="Q11" s="15">
        <f>SUM(Q12:Q22)/2</f>
        <v>11</v>
      </c>
      <c r="R11" s="15">
        <f>IF(D11&gt;0,ROUND(Q11/D11*100,2),0)</f>
        <v>0</v>
      </c>
      <c r="S11" s="15">
        <f>SUM(S12:S22)/2</f>
        <v>1</v>
      </c>
      <c r="T11" s="15">
        <f>IF(D11&gt;0,ROUND(S11/D11*100,2),0)</f>
        <v>0</v>
      </c>
      <c r="U11" s="15">
        <f>SUM(U12:U22)/2</f>
        <v>0</v>
      </c>
      <c r="V11" s="15">
        <f>IF(D11&gt;0,ROUND(U11/D11*100,2),0)</f>
        <v>0</v>
      </c>
      <c r="W11" s="15">
        <f>SUM(W12:W22)/2</f>
        <v>28</v>
      </c>
      <c r="X11" s="15">
        <f>IF(D11&gt;0,ROUND(W11/D11*100,2),0)</f>
        <v>0</v>
      </c>
    </row>
    <row r="12" spans="1:24" ht="15" customHeight="1">
      <c r="A12" s="13">
        <v>1</v>
      </c>
      <c r="B12" s="14" t="s">
        <v>26</v>
      </c>
      <c r="C12" s="14"/>
      <c r="D12" s="15">
        <f>SUM(D13:D22)</f>
        <v>428</v>
      </c>
      <c r="E12" s="16">
        <f>SUM(E13:E22)</f>
        <v>28</v>
      </c>
      <c r="F12" s="15">
        <f>IF(D12&gt;0,ROUND(E12/D12*100,2),0)</f>
        <v>0</v>
      </c>
      <c r="G12" s="15">
        <f>SUM(G13:G22)</f>
        <v>148</v>
      </c>
      <c r="H12" s="15">
        <f>IF(D12&gt;0,ROUND(G12/D12*100,2),0)</f>
        <v>0</v>
      </c>
      <c r="I12" s="15">
        <f>SUM(I13:I22)</f>
        <v>227</v>
      </c>
      <c r="J12" s="15">
        <f>IF(D12&gt;0,ROUND(I12/D12*100,2),0)</f>
        <v>0</v>
      </c>
      <c r="K12" s="15">
        <f>SUM(K13:K22)</f>
        <v>25</v>
      </c>
      <c r="L12" s="15">
        <f>IF(D12&gt;0,ROUND(K12/D12*100,2),0)</f>
        <v>0</v>
      </c>
      <c r="M12" s="15">
        <f>SUM(M13:M22)</f>
        <v>360</v>
      </c>
      <c r="N12" s="15">
        <f>IF(D12&gt;0,ROUND(M12/D12*100,2),0)</f>
        <v>0</v>
      </c>
      <c r="O12" s="15">
        <f>SUM(O13:O22)</f>
        <v>56</v>
      </c>
      <c r="P12" s="15">
        <f>IF(D12&gt;0,ROUND(O12/D12*100,2),0)</f>
        <v>0</v>
      </c>
      <c r="Q12" s="15">
        <f>SUM(Q13:Q22)</f>
        <v>11</v>
      </c>
      <c r="R12" s="15">
        <f>IF(D12&gt;0,ROUND(Q12/D12*100,2),0)</f>
        <v>0</v>
      </c>
      <c r="S12" s="15">
        <f>SUM(S13:S22)</f>
        <v>1</v>
      </c>
      <c r="T12" s="15">
        <f>IF(D12&gt;0,ROUND(S12/D12*100,2),0)</f>
        <v>0</v>
      </c>
      <c r="U12" s="15">
        <f>SUM(U13:U22)</f>
        <v>0</v>
      </c>
      <c r="V12" s="15">
        <f>IF(D12&gt;0,ROUND(U12/D12*100,2),0)</f>
        <v>0</v>
      </c>
      <c r="W12" s="15">
        <f>SUM(W13:W22)</f>
        <v>28</v>
      </c>
      <c r="X12" s="15">
        <f>IF(D12&gt;0,ROUND(W12/D12*100,2),0)</f>
        <v>0</v>
      </c>
    </row>
    <row r="13" spans="1:24" ht="15" customHeight="1">
      <c r="A13" s="10" t="s">
        <v>37</v>
      </c>
      <c r="B13" s="11" t="s">
        <v>38</v>
      </c>
      <c r="C13" s="11" t="s">
        <v>39</v>
      </c>
      <c r="D13" s="12">
        <v>46</v>
      </c>
      <c r="E13" s="12">
        <v>7</v>
      </c>
      <c r="F13" s="12">
        <f>IF(D13&gt;0,ROUND(E13/D13*100,2),0)</f>
        <v>0</v>
      </c>
      <c r="G13" s="12">
        <v>22</v>
      </c>
      <c r="H13" s="12">
        <f>IF(D13&gt;0,ROUND(G13/D13*100,2),0)</f>
        <v>0</v>
      </c>
      <c r="I13" s="12">
        <v>13</v>
      </c>
      <c r="J13" s="12">
        <f>IF(D13&gt;0,ROUND(I13/D13*100,2),0)</f>
        <v>0</v>
      </c>
      <c r="K13" s="12">
        <v>4</v>
      </c>
      <c r="L13" s="12">
        <f>IF(D13&gt;0,ROUND(K13/D13*100,2),0)</f>
        <v>0</v>
      </c>
      <c r="M13" s="12">
        <v>40</v>
      </c>
      <c r="N13" s="12">
        <f>IF(D13&gt;0,ROUND(M13/D13*100,2),0)</f>
        <v>0</v>
      </c>
      <c r="O13" s="12">
        <v>3</v>
      </c>
      <c r="P13" s="12">
        <f>IF(D13&gt;0,ROUND(O13/D13*100,2),0)</f>
        <v>0</v>
      </c>
      <c r="Q13" s="12">
        <v>2</v>
      </c>
      <c r="R13" s="12">
        <f>IF(D13&gt;0,ROUND(Q13/D13*100,2),0)</f>
        <v>0</v>
      </c>
      <c r="S13" s="12">
        <v>1</v>
      </c>
      <c r="T13" s="12">
        <f>IF(D13&gt;0,ROUND(S13/D13*100,2),0)</f>
        <v>0</v>
      </c>
      <c r="U13" s="12">
        <v>0</v>
      </c>
      <c r="V13" s="12">
        <f>IF(D13&gt;0,ROUND(U13/D13*100,2),0)</f>
        <v>0</v>
      </c>
      <c r="W13" s="12">
        <v>7</v>
      </c>
      <c r="X13" s="12">
        <f>IF(D13&gt;0,ROUND(W13/D13*100,2),0)</f>
        <v>0</v>
      </c>
    </row>
    <row r="14" spans="1:24" ht="15" customHeight="1">
      <c r="A14" s="10" t="s">
        <v>50</v>
      </c>
      <c r="B14" s="11" t="s">
        <v>51</v>
      </c>
      <c r="C14" s="11" t="s">
        <v>52</v>
      </c>
      <c r="D14" s="12">
        <v>37</v>
      </c>
      <c r="E14" s="12">
        <v>6</v>
      </c>
      <c r="F14" s="12">
        <f>IF(D14&gt;0,ROUND(E14/D14*100,2),0)</f>
        <v>0</v>
      </c>
      <c r="G14" s="12">
        <v>18</v>
      </c>
      <c r="H14" s="12">
        <f>IF(D14&gt;0,ROUND(G14/D14*100,2),0)</f>
        <v>0</v>
      </c>
      <c r="I14" s="12">
        <v>12</v>
      </c>
      <c r="J14" s="12">
        <f>IF(D14&gt;0,ROUND(I14/D14*100,2),0)</f>
        <v>0</v>
      </c>
      <c r="K14" s="12">
        <v>1</v>
      </c>
      <c r="L14" s="12">
        <f>IF(D14&gt;0,ROUND(K14/D14*100,2),0)</f>
        <v>0</v>
      </c>
      <c r="M14" s="12">
        <v>32</v>
      </c>
      <c r="N14" s="12">
        <f>IF(D14&gt;0,ROUND(M14/D14*100,2),0)</f>
        <v>0</v>
      </c>
      <c r="O14" s="12">
        <v>5</v>
      </c>
      <c r="P14" s="12">
        <f>IF(D14&gt;0,ROUND(O14/D14*100,2),0)</f>
        <v>0</v>
      </c>
      <c r="Q14" s="12">
        <v>0</v>
      </c>
      <c r="R14" s="12">
        <f>IF(D14&gt;0,ROUND(Q14/D14*100,2),0)</f>
        <v>0</v>
      </c>
      <c r="S14" s="12">
        <v>0</v>
      </c>
      <c r="T14" s="12">
        <f>IF(D14&gt;0,ROUND(S14/D14*100,2),0)</f>
        <v>0</v>
      </c>
      <c r="U14" s="12">
        <v>0</v>
      </c>
      <c r="V14" s="12">
        <f>IF(D14&gt;0,ROUND(U14/D14*100,2),0)</f>
        <v>0</v>
      </c>
      <c r="W14" s="12">
        <v>6</v>
      </c>
      <c r="X14" s="12">
        <f>IF(D14&gt;0,ROUND(W14/D14*100,2),0)</f>
        <v>0</v>
      </c>
    </row>
    <row r="15" spans="1:24" ht="15" customHeight="1">
      <c r="A15" s="10" t="s">
        <v>63</v>
      </c>
      <c r="B15" s="11" t="s">
        <v>64</v>
      </c>
      <c r="C15" s="11" t="s">
        <v>65</v>
      </c>
      <c r="D15" s="12">
        <v>37</v>
      </c>
      <c r="E15" s="12">
        <v>7</v>
      </c>
      <c r="F15" s="12">
        <f>IF(D15&gt;0,ROUND(E15/D15*100,2),0)</f>
        <v>0</v>
      </c>
      <c r="G15" s="12">
        <v>18</v>
      </c>
      <c r="H15" s="12">
        <f>IF(D15&gt;0,ROUND(G15/D15*100,2),0)</f>
        <v>0</v>
      </c>
      <c r="I15" s="12">
        <v>10</v>
      </c>
      <c r="J15" s="12">
        <f>IF(D15&gt;0,ROUND(I15/D15*100,2),0)</f>
        <v>0</v>
      </c>
      <c r="K15" s="12">
        <v>2</v>
      </c>
      <c r="L15" s="12">
        <f>IF(D15&gt;0,ROUND(K15/D15*100,2),0)</f>
        <v>0</v>
      </c>
      <c r="M15" s="12">
        <v>33</v>
      </c>
      <c r="N15" s="12">
        <f>IF(D15&gt;0,ROUND(M15/D15*100,2),0)</f>
        <v>0</v>
      </c>
      <c r="O15" s="12">
        <v>4</v>
      </c>
      <c r="P15" s="12">
        <f>IF(D15&gt;0,ROUND(O15/D15*100,2),0)</f>
        <v>0</v>
      </c>
      <c r="Q15" s="12">
        <v>0</v>
      </c>
      <c r="R15" s="12">
        <f>IF(D15&gt;0,ROUND(Q15/D15*100,2),0)</f>
        <v>0</v>
      </c>
      <c r="S15" s="12">
        <v>0</v>
      </c>
      <c r="T15" s="12">
        <f>IF(D15&gt;0,ROUND(S15/D15*100,2),0)</f>
        <v>0</v>
      </c>
      <c r="U15" s="12">
        <v>0</v>
      </c>
      <c r="V15" s="12">
        <f>IF(D15&gt;0,ROUND(U15/D15*100,2),0)</f>
        <v>0</v>
      </c>
      <c r="W15" s="12">
        <v>7</v>
      </c>
      <c r="X15" s="12">
        <f>IF(D15&gt;0,ROUND(W15/D15*100,2),0)</f>
        <v>0</v>
      </c>
    </row>
    <row r="16" spans="1:24" ht="15" customHeight="1">
      <c r="A16" s="10" t="s">
        <v>76</v>
      </c>
      <c r="B16" s="11" t="s">
        <v>77</v>
      </c>
      <c r="C16" s="11" t="s">
        <v>78</v>
      </c>
      <c r="D16" s="12">
        <v>48</v>
      </c>
      <c r="E16" s="12">
        <v>4</v>
      </c>
      <c r="F16" s="12">
        <f>IF(D16&gt;0,ROUND(E16/D16*100,2),0)</f>
        <v>0</v>
      </c>
      <c r="G16" s="12">
        <v>19</v>
      </c>
      <c r="H16" s="12">
        <f>IF(D16&gt;0,ROUND(G16/D16*100,2),0)</f>
        <v>0</v>
      </c>
      <c r="I16" s="12">
        <v>25</v>
      </c>
      <c r="J16" s="12">
        <f>IF(D16&gt;0,ROUND(I16/D16*100,2),0)</f>
        <v>0</v>
      </c>
      <c r="K16" s="12">
        <v>0</v>
      </c>
      <c r="L16" s="12">
        <f>IF(D16&gt;0,ROUND(K16/D16*100,2),0)</f>
        <v>0</v>
      </c>
      <c r="M16" s="12">
        <v>43</v>
      </c>
      <c r="N16" s="12">
        <f>IF(D16&gt;0,ROUND(M16/D16*100,2),0)</f>
        <v>0</v>
      </c>
      <c r="O16" s="12">
        <v>4</v>
      </c>
      <c r="P16" s="12">
        <f>IF(D16&gt;0,ROUND(O16/D16*100,2),0)</f>
        <v>0</v>
      </c>
      <c r="Q16" s="12">
        <v>1</v>
      </c>
      <c r="R16" s="12">
        <f>IF(D16&gt;0,ROUND(Q16/D16*100,2),0)</f>
        <v>0</v>
      </c>
      <c r="S16" s="12">
        <v>0</v>
      </c>
      <c r="T16" s="12">
        <f>IF(D16&gt;0,ROUND(S16/D16*100,2),0)</f>
        <v>0</v>
      </c>
      <c r="U16" s="12">
        <v>0</v>
      </c>
      <c r="V16" s="12">
        <f>IF(D16&gt;0,ROUND(U16/D16*100,2),0)</f>
        <v>0</v>
      </c>
      <c r="W16" s="12">
        <v>4</v>
      </c>
      <c r="X16" s="12">
        <f>IF(D16&gt;0,ROUND(W16/D16*100,2),0)</f>
        <v>0</v>
      </c>
    </row>
    <row r="17" spans="1:24" ht="15" customHeight="1">
      <c r="A17" s="10" t="s">
        <v>89</v>
      </c>
      <c r="B17" s="11" t="s">
        <v>90</v>
      </c>
      <c r="C17" s="11" t="s">
        <v>91</v>
      </c>
      <c r="D17" s="12">
        <v>38</v>
      </c>
      <c r="E17" s="12">
        <v>0</v>
      </c>
      <c r="F17" s="12">
        <f>IF(D17&gt;0,ROUND(E17/D17*100,2),0)</f>
        <v>0</v>
      </c>
      <c r="G17" s="12">
        <v>4</v>
      </c>
      <c r="H17" s="12">
        <f>IF(D17&gt;0,ROUND(G17/D17*100,2),0)</f>
        <v>0</v>
      </c>
      <c r="I17" s="12">
        <v>26</v>
      </c>
      <c r="J17" s="12">
        <f>IF(D17&gt;0,ROUND(I17/D17*100,2),0)</f>
        <v>0</v>
      </c>
      <c r="K17" s="12">
        <v>8</v>
      </c>
      <c r="L17" s="12">
        <f>IF(D17&gt;0,ROUND(K17/D17*100,2),0)</f>
        <v>0</v>
      </c>
      <c r="M17" s="12">
        <v>30</v>
      </c>
      <c r="N17" s="12">
        <f>IF(D17&gt;0,ROUND(M17/D17*100,2),0)</f>
        <v>0</v>
      </c>
      <c r="O17" s="12">
        <v>7</v>
      </c>
      <c r="P17" s="12">
        <f>IF(D17&gt;0,ROUND(O17/D17*100,2),0)</f>
        <v>0</v>
      </c>
      <c r="Q17" s="12">
        <v>1</v>
      </c>
      <c r="R17" s="12">
        <f>IF(D17&gt;0,ROUND(Q17/D17*100,2),0)</f>
        <v>0</v>
      </c>
      <c r="S17" s="12">
        <v>0</v>
      </c>
      <c r="T17" s="12">
        <f>IF(D17&gt;0,ROUND(S17/D17*100,2),0)</f>
        <v>0</v>
      </c>
      <c r="U17" s="12">
        <v>0</v>
      </c>
      <c r="V17" s="12">
        <f>IF(D17&gt;0,ROUND(U17/D17*100,2),0)</f>
        <v>0</v>
      </c>
      <c r="W17" s="12">
        <v>0</v>
      </c>
      <c r="X17" s="12">
        <f>IF(D17&gt;0,ROUND(W17/D17*100,2),0)</f>
        <v>0</v>
      </c>
    </row>
    <row r="18" spans="1:24" ht="15" customHeight="1">
      <c r="A18" s="10" t="s">
        <v>102</v>
      </c>
      <c r="B18" s="11" t="s">
        <v>103</v>
      </c>
      <c r="C18" s="11" t="s">
        <v>104</v>
      </c>
      <c r="D18" s="12">
        <v>46</v>
      </c>
      <c r="E18" s="12">
        <v>0</v>
      </c>
      <c r="F18" s="12">
        <f>IF(D18&gt;0,ROUND(E18/D18*100,2),0)</f>
        <v>0</v>
      </c>
      <c r="G18" s="12">
        <v>17</v>
      </c>
      <c r="H18" s="12">
        <f>IF(D18&gt;0,ROUND(G18/D18*100,2),0)</f>
        <v>0</v>
      </c>
      <c r="I18" s="12">
        <v>26</v>
      </c>
      <c r="J18" s="12">
        <f>IF(D18&gt;0,ROUND(I18/D18*100,2),0)</f>
        <v>0</v>
      </c>
      <c r="K18" s="12">
        <v>3</v>
      </c>
      <c r="L18" s="12">
        <f>IF(D18&gt;0,ROUND(K18/D18*100,2),0)</f>
        <v>0</v>
      </c>
      <c r="M18" s="12">
        <v>42</v>
      </c>
      <c r="N18" s="12">
        <f>IF(D18&gt;0,ROUND(M18/D18*100,2),0)</f>
        <v>0</v>
      </c>
      <c r="O18" s="12">
        <v>4</v>
      </c>
      <c r="P18" s="12">
        <f>IF(D18&gt;0,ROUND(O18/D18*100,2),0)</f>
        <v>0</v>
      </c>
      <c r="Q18" s="12">
        <v>0</v>
      </c>
      <c r="R18" s="12">
        <f>IF(D18&gt;0,ROUND(Q18/D18*100,2),0)</f>
        <v>0</v>
      </c>
      <c r="S18" s="12">
        <v>0</v>
      </c>
      <c r="T18" s="12">
        <f>IF(D18&gt;0,ROUND(S18/D18*100,2),0)</f>
        <v>0</v>
      </c>
      <c r="U18" s="12">
        <v>0</v>
      </c>
      <c r="V18" s="12">
        <f>IF(D18&gt;0,ROUND(U18/D18*100,2),0)</f>
        <v>0</v>
      </c>
      <c r="W18" s="12">
        <v>0</v>
      </c>
      <c r="X18" s="12">
        <f>IF(D18&gt;0,ROUND(W18/D18*100,2),0)</f>
        <v>0</v>
      </c>
    </row>
    <row r="19" spans="1:24" ht="15" customHeight="1">
      <c r="A19" s="10" t="s">
        <v>115</v>
      </c>
      <c r="B19" s="11" t="s">
        <v>116</v>
      </c>
      <c r="C19" s="11" t="s">
        <v>117</v>
      </c>
      <c r="D19" s="12">
        <v>44</v>
      </c>
      <c r="E19" s="12">
        <v>0</v>
      </c>
      <c r="F19" s="12">
        <f>IF(D19&gt;0,ROUND(E19/D19*100,2),0)</f>
        <v>0</v>
      </c>
      <c r="G19" s="12">
        <v>18</v>
      </c>
      <c r="H19" s="12">
        <f>IF(D19&gt;0,ROUND(G19/D19*100,2),0)</f>
        <v>0</v>
      </c>
      <c r="I19" s="12">
        <v>25</v>
      </c>
      <c r="J19" s="12">
        <f>IF(D19&gt;0,ROUND(I19/D19*100,2),0)</f>
        <v>0</v>
      </c>
      <c r="K19" s="12">
        <v>1</v>
      </c>
      <c r="L19" s="12">
        <f>IF(D19&gt;0,ROUND(K19/D19*100,2),0)</f>
        <v>0</v>
      </c>
      <c r="M19" s="12">
        <v>37</v>
      </c>
      <c r="N19" s="12">
        <f>IF(D19&gt;0,ROUND(M19/D19*100,2),0)</f>
        <v>0</v>
      </c>
      <c r="O19" s="12">
        <v>6</v>
      </c>
      <c r="P19" s="12">
        <f>IF(D19&gt;0,ROUND(O19/D19*100,2),0)</f>
        <v>0</v>
      </c>
      <c r="Q19" s="12">
        <v>1</v>
      </c>
      <c r="R19" s="12">
        <f>IF(D19&gt;0,ROUND(Q19/D19*100,2),0)</f>
        <v>0</v>
      </c>
      <c r="S19" s="12">
        <v>0</v>
      </c>
      <c r="T19" s="12">
        <f>IF(D19&gt;0,ROUND(S19/D19*100,2),0)</f>
        <v>0</v>
      </c>
      <c r="U19" s="12">
        <v>0</v>
      </c>
      <c r="V19" s="12">
        <f>IF(D19&gt;0,ROUND(U19/D19*100,2),0)</f>
        <v>0</v>
      </c>
      <c r="W19" s="12">
        <v>0</v>
      </c>
      <c r="X19" s="12">
        <f>IF(D19&gt;0,ROUND(W19/D19*100,2),0)</f>
        <v>0</v>
      </c>
    </row>
    <row r="20" spans="1:24" ht="15" customHeight="1">
      <c r="A20" s="10" t="s">
        <v>128</v>
      </c>
      <c r="B20" s="11" t="s">
        <v>129</v>
      </c>
      <c r="C20" s="11" t="s">
        <v>130</v>
      </c>
      <c r="D20" s="12">
        <v>45</v>
      </c>
      <c r="E20" s="12">
        <v>0</v>
      </c>
      <c r="F20" s="12">
        <f>IF(D20&gt;0,ROUND(E20/D20*100,2),0)</f>
        <v>0</v>
      </c>
      <c r="G20" s="12">
        <v>6</v>
      </c>
      <c r="H20" s="12">
        <f>IF(D20&gt;0,ROUND(G20/D20*100,2),0)</f>
        <v>0</v>
      </c>
      <c r="I20" s="12">
        <v>36</v>
      </c>
      <c r="J20" s="12">
        <f>IF(D20&gt;0,ROUND(I20/D20*100,2),0)</f>
        <v>0</v>
      </c>
      <c r="K20" s="12">
        <v>3</v>
      </c>
      <c r="L20" s="12">
        <f>IF(D20&gt;0,ROUND(K20/D20*100,2),0)</f>
        <v>0</v>
      </c>
      <c r="M20" s="12">
        <v>40</v>
      </c>
      <c r="N20" s="12">
        <f>IF(D20&gt;0,ROUND(M20/D20*100,2),0)</f>
        <v>0</v>
      </c>
      <c r="O20" s="12">
        <v>2</v>
      </c>
      <c r="P20" s="12">
        <f>IF(D20&gt;0,ROUND(O20/D20*100,2),0)</f>
        <v>0</v>
      </c>
      <c r="Q20" s="12">
        <v>3</v>
      </c>
      <c r="R20" s="12">
        <f>IF(D20&gt;0,ROUND(Q20/D20*100,2),0)</f>
        <v>0</v>
      </c>
      <c r="S20" s="12">
        <v>0</v>
      </c>
      <c r="T20" s="12">
        <f>IF(D20&gt;0,ROUND(S20/D20*100,2),0)</f>
        <v>0</v>
      </c>
      <c r="U20" s="12">
        <v>0</v>
      </c>
      <c r="V20" s="12">
        <f>IF(D20&gt;0,ROUND(U20/D20*100,2),0)</f>
        <v>0</v>
      </c>
      <c r="W20" s="12">
        <v>0</v>
      </c>
      <c r="X20" s="12">
        <f>IF(D20&gt;0,ROUND(W20/D20*100,2),0)</f>
        <v>0</v>
      </c>
    </row>
    <row r="21" spans="1:24" ht="15" customHeight="1">
      <c r="A21" s="10" t="s">
        <v>141</v>
      </c>
      <c r="B21" s="11" t="s">
        <v>142</v>
      </c>
      <c r="C21" s="11" t="s">
        <v>143</v>
      </c>
      <c r="D21" s="12">
        <v>44</v>
      </c>
      <c r="E21" s="12">
        <v>2</v>
      </c>
      <c r="F21" s="12">
        <f>IF(D21&gt;0,ROUND(E21/D21*100,2),0)</f>
        <v>0</v>
      </c>
      <c r="G21" s="12">
        <v>12</v>
      </c>
      <c r="H21" s="12">
        <f>IF(D21&gt;0,ROUND(G21/D21*100,2),0)</f>
        <v>0</v>
      </c>
      <c r="I21" s="12">
        <v>28</v>
      </c>
      <c r="J21" s="12">
        <f>IF(D21&gt;0,ROUND(I21/D21*100,2),0)</f>
        <v>0</v>
      </c>
      <c r="K21" s="12">
        <v>2</v>
      </c>
      <c r="L21" s="12">
        <f>IF(D21&gt;0,ROUND(K21/D21*100,2),0)</f>
        <v>0</v>
      </c>
      <c r="M21" s="12">
        <v>29</v>
      </c>
      <c r="N21" s="12">
        <f>IF(D21&gt;0,ROUND(M21/D21*100,2),0)</f>
        <v>0</v>
      </c>
      <c r="O21" s="12">
        <v>14</v>
      </c>
      <c r="P21" s="12">
        <f>IF(D21&gt;0,ROUND(O21/D21*100,2),0)</f>
        <v>0</v>
      </c>
      <c r="Q21" s="12">
        <v>1</v>
      </c>
      <c r="R21" s="12">
        <f>IF(D21&gt;0,ROUND(Q21/D21*100,2),0)</f>
        <v>0</v>
      </c>
      <c r="S21" s="12">
        <v>0</v>
      </c>
      <c r="T21" s="12">
        <f>IF(D21&gt;0,ROUND(S21/D21*100,2),0)</f>
        <v>0</v>
      </c>
      <c r="U21" s="12">
        <v>0</v>
      </c>
      <c r="V21" s="12">
        <f>IF(D21&gt;0,ROUND(U21/D21*100,2),0)</f>
        <v>0</v>
      </c>
      <c r="W21" s="12">
        <v>2</v>
      </c>
      <c r="X21" s="12">
        <f>IF(D21&gt;0,ROUND(W21/D21*100,2),0)</f>
        <v>0</v>
      </c>
    </row>
    <row r="22" spans="1:24" ht="15" customHeight="1">
      <c r="A22" s="10" t="s">
        <v>154</v>
      </c>
      <c r="B22" s="11" t="s">
        <v>155</v>
      </c>
      <c r="C22" s="11" t="s">
        <v>156</v>
      </c>
      <c r="D22" s="12">
        <v>43</v>
      </c>
      <c r="E22" s="12">
        <v>2</v>
      </c>
      <c r="F22" s="12">
        <f>IF(D22&gt;0,ROUND(E22/D22*100,2),0)</f>
        <v>0</v>
      </c>
      <c r="G22" s="12">
        <v>14</v>
      </c>
      <c r="H22" s="12">
        <f>IF(D22&gt;0,ROUND(G22/D22*100,2),0)</f>
        <v>0</v>
      </c>
      <c r="I22" s="12">
        <v>26</v>
      </c>
      <c r="J22" s="12">
        <f>IF(D22&gt;0,ROUND(I22/D22*100,2),0)</f>
        <v>0</v>
      </c>
      <c r="K22" s="12">
        <v>1</v>
      </c>
      <c r="L22" s="12">
        <f>IF(D22&gt;0,ROUND(K22/D22*100,2),0)</f>
        <v>0</v>
      </c>
      <c r="M22" s="12">
        <v>34</v>
      </c>
      <c r="N22" s="12">
        <f>IF(D22&gt;0,ROUND(M22/D22*100,2),0)</f>
        <v>0</v>
      </c>
      <c r="O22" s="12">
        <v>7</v>
      </c>
      <c r="P22" s="12">
        <f>IF(D22&gt;0,ROUND(O22/D22*100,2),0)</f>
        <v>0</v>
      </c>
      <c r="Q22" s="12">
        <v>2</v>
      </c>
      <c r="R22" s="12">
        <f>IF(D22&gt;0,ROUND(Q22/D22*100,2),0)</f>
        <v>0</v>
      </c>
      <c r="S22" s="12">
        <v>0</v>
      </c>
      <c r="T22" s="12">
        <f>IF(D22&gt;0,ROUND(S22/D22*100,2),0)</f>
        <v>0</v>
      </c>
      <c r="U22" s="12">
        <v>0</v>
      </c>
      <c r="V22" s="12">
        <f>IF(D22&gt;0,ROUND(U22/D22*100,2),0)</f>
        <v>0</v>
      </c>
      <c r="W22" s="12">
        <v>2</v>
      </c>
      <c r="X22" s="12">
        <f>IF(D22&gt;0,ROUND(W22/D22*100,2),0)</f>
        <v>0</v>
      </c>
    </row>
    <row r="23" ht="15" customHeight="1"/>
    <row r="24" spans="1:24" ht="15" customHeight="1">
      <c r="A24" s="26" t="s">
        <v>178</v>
      </c>
      <c r="B24" s="26"/>
      <c r="C24" s="26"/>
      <c r="D24" s="26"/>
      <c r="E24" s="26"/>
      <c r="F24" s="26"/>
      <c r="G24" s="26"/>
      <c r="H24" s="26"/>
      <c r="I24" s="26"/>
      <c r="J24" s="26"/>
      <c r="N24" s="25" t="s">
        <v>179</v>
      </c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4:24" ht="15" customHeight="1">
      <c r="N25" s="27" t="s">
        <v>180</v>
      </c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ht="15" customHeight="1"/>
    <row r="27" ht="15" customHeight="1"/>
    <row r="28" ht="15" customHeight="1"/>
    <row r="29" ht="15" customHeight="1"/>
    <row r="30" spans="14:24" ht="15" customHeight="1">
      <c r="N30" s="27" t="s">
        <v>181</v>
      </c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8">
    <mergeCell ref="A2:H2"/>
    <mergeCell ref="I2:X2"/>
    <mergeCell ref="A3:H3"/>
    <mergeCell ref="I3:X3"/>
    <mergeCell ref="A5:X5"/>
    <mergeCell ref="A6:X6"/>
    <mergeCell ref="A8:A10"/>
    <mergeCell ref="B8:B10"/>
    <mergeCell ref="C8:C10"/>
    <mergeCell ref="D8:D10"/>
    <mergeCell ref="E8:L8"/>
    <mergeCell ref="M8:T8"/>
    <mergeCell ref="U8:X8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A11:C11"/>
    <mergeCell ref="A24:J24"/>
    <mergeCell ref="N24:X24"/>
    <mergeCell ref="N25:X25"/>
    <mergeCell ref="N30:X30"/>
  </mergeCells>
  <printOptions/>
  <pageMargins left="0.3937007874015748" right="0.3937007874015748" top="0.2362204724409449" bottom="0.3937007874015748" header="0.31496062992125984" footer="0.31496062992125984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workbookViewId="0" topLeftCell="A1">
      <selection activeCell="A1" sqref="A1"/>
    </sheetView>
  </sheetViews>
  <sheetFormatPr defaultColWidth="9.140625" defaultRowHeight="15"/>
  <cols>
    <col min="1" max="1" width="5.00390625" style="0" customWidth="1"/>
    <col min="2" max="2" width="17.57421875" style="0" customWidth="1"/>
    <col min="3" max="3" width="20.7109375" style="0" customWidth="1"/>
    <col min="4" max="24" width="6.28125" style="0" customWidth="1"/>
    <col min="25" max="30" width="9.28125" style="0" customWidth="1"/>
  </cols>
  <sheetData>
    <row r="1" ht="12.75"/>
    <row r="2" spans="1:24" ht="15" customHeight="1">
      <c r="A2" s="17" t="s">
        <v>23</v>
      </c>
      <c r="B2" s="17"/>
      <c r="C2" s="17"/>
      <c r="D2" s="17"/>
      <c r="E2" s="17"/>
      <c r="F2" s="17"/>
      <c r="G2" s="17"/>
      <c r="H2" s="17"/>
      <c r="I2" s="1" t="s">
        <v>3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 customHeight="1">
      <c r="A3" s="18" t="s">
        <v>24</v>
      </c>
      <c r="B3" s="18"/>
      <c r="C3" s="18"/>
      <c r="D3" s="18"/>
      <c r="E3" s="18"/>
      <c r="F3" s="18"/>
      <c r="G3" s="18"/>
      <c r="H3" s="18"/>
      <c r="I3" s="18" t="s">
        <v>4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24" ht="10.5" customHeight="1">
      <c r="A4" s="5"/>
      <c r="B4" s="7"/>
      <c r="C4" s="4"/>
      <c r="D4" s="3"/>
      <c r="E4" s="2"/>
      <c r="F4" s="2"/>
      <c r="G4" s="2"/>
      <c r="H4" s="2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15" customHeight="1">
      <c r="A5" s="1" t="s">
        <v>182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 customHeight="1">
      <c r="A6" s="1" t="s">
        <v>25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 customHeight="1">
      <c r="A7" s="1"/>
      <c r="B7" s="8"/>
      <c r="C7" s="1"/>
      <c r="D7" s="1"/>
      <c r="E7" s="1"/>
      <c r="F7" s="1"/>
      <c r="G7" s="1"/>
      <c r="H7" s="1"/>
      <c r="I7" s="1"/>
      <c r="J7" s="1"/>
      <c r="K7" s="1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 customHeight="1">
      <c r="A8" s="6" t="s">
        <v>0</v>
      </c>
      <c r="B8" s="19" t="s">
        <v>8</v>
      </c>
      <c r="C8" s="19" t="s">
        <v>9</v>
      </c>
      <c r="D8" s="19" t="s">
        <v>10</v>
      </c>
      <c r="E8" s="20" t="s">
        <v>13</v>
      </c>
      <c r="F8" s="21"/>
      <c r="G8" s="21"/>
      <c r="H8" s="21"/>
      <c r="I8" s="21"/>
      <c r="J8" s="21"/>
      <c r="K8" s="21"/>
      <c r="L8" s="21"/>
      <c r="M8" s="20" t="s">
        <v>14</v>
      </c>
      <c r="N8" s="21"/>
      <c r="O8" s="21"/>
      <c r="P8" s="21"/>
      <c r="Q8" s="21"/>
      <c r="R8" s="21"/>
      <c r="S8" s="21"/>
      <c r="T8" s="22"/>
      <c r="U8" s="20" t="s">
        <v>18</v>
      </c>
      <c r="V8" s="21"/>
      <c r="W8" s="21"/>
      <c r="X8" s="22"/>
    </row>
    <row r="9" spans="1:24" ht="31.5" customHeight="1">
      <c r="A9" s="6"/>
      <c r="B9" s="19"/>
      <c r="C9" s="19"/>
      <c r="D9" s="19"/>
      <c r="E9" s="6" t="s">
        <v>15</v>
      </c>
      <c r="F9" s="6"/>
      <c r="G9" s="6" t="s">
        <v>5</v>
      </c>
      <c r="H9" s="6"/>
      <c r="I9" s="6" t="s">
        <v>16</v>
      </c>
      <c r="J9" s="6"/>
      <c r="K9" s="6" t="s">
        <v>17</v>
      </c>
      <c r="L9" s="6"/>
      <c r="M9" s="6" t="s">
        <v>6</v>
      </c>
      <c r="N9" s="6"/>
      <c r="O9" s="6" t="s">
        <v>5</v>
      </c>
      <c r="P9" s="6"/>
      <c r="Q9" s="6" t="s">
        <v>16</v>
      </c>
      <c r="R9" s="6"/>
      <c r="S9" s="6" t="s">
        <v>17</v>
      </c>
      <c r="T9" s="6"/>
      <c r="U9" s="19" t="s">
        <v>19</v>
      </c>
      <c r="V9" s="19"/>
      <c r="W9" s="19" t="s">
        <v>20</v>
      </c>
      <c r="X9" s="19"/>
    </row>
    <row r="10" spans="1:24" ht="15" customHeight="1">
      <c r="A10" s="6"/>
      <c r="B10" s="19"/>
      <c r="C10" s="19"/>
      <c r="D10" s="19"/>
      <c r="E10" s="6" t="s">
        <v>1</v>
      </c>
      <c r="F10" s="6" t="s">
        <v>2</v>
      </c>
      <c r="G10" s="6" t="s">
        <v>1</v>
      </c>
      <c r="H10" s="6" t="s">
        <v>2</v>
      </c>
      <c r="I10" s="6" t="s">
        <v>1</v>
      </c>
      <c r="J10" s="6" t="s">
        <v>2</v>
      </c>
      <c r="K10" s="6" t="s">
        <v>1</v>
      </c>
      <c r="L10" s="6" t="s">
        <v>2</v>
      </c>
      <c r="M10" s="6" t="s">
        <v>1</v>
      </c>
      <c r="N10" s="6" t="s">
        <v>2</v>
      </c>
      <c r="O10" s="6" t="s">
        <v>1</v>
      </c>
      <c r="P10" s="6" t="s">
        <v>2</v>
      </c>
      <c r="Q10" s="6" t="s">
        <v>1</v>
      </c>
      <c r="R10" s="6" t="s">
        <v>2</v>
      </c>
      <c r="S10" s="6" t="s">
        <v>1</v>
      </c>
      <c r="T10" s="6" t="s">
        <v>2</v>
      </c>
      <c r="U10" s="6" t="s">
        <v>1</v>
      </c>
      <c r="V10" s="6" t="s">
        <v>2</v>
      </c>
      <c r="W10" s="6" t="s">
        <v>1</v>
      </c>
      <c r="X10" s="6" t="s">
        <v>2</v>
      </c>
    </row>
    <row r="11" spans="1:24" ht="15" customHeight="1">
      <c r="A11" s="23" t="s">
        <v>167</v>
      </c>
      <c r="B11" s="24"/>
      <c r="C11" s="24"/>
      <c r="D11" s="15">
        <f>SUM(D12:D22)/2</f>
        <v>234</v>
      </c>
      <c r="E11" s="16">
        <f>SUM(E12:E22)/2</f>
        <v>21</v>
      </c>
      <c r="F11" s="15">
        <f>IF(D11&gt;0,ROUND(E11/D11*100,2),0)</f>
        <v>0</v>
      </c>
      <c r="G11" s="15">
        <f>SUM(G12:G22)/2</f>
        <v>95</v>
      </c>
      <c r="H11" s="15">
        <f>IF(D11&gt;0,ROUND(G11/D11*100,2),0)</f>
        <v>0</v>
      </c>
      <c r="I11" s="15">
        <f>SUM(I12:I22)/2</f>
        <v>112</v>
      </c>
      <c r="J11" s="15">
        <f>IF(D11&gt;0,ROUND(I11/D11*100,2),0)</f>
        <v>0</v>
      </c>
      <c r="K11" s="15">
        <f>SUM(K12:K22)/2</f>
        <v>6</v>
      </c>
      <c r="L11" s="15">
        <f>IF(D11&gt;0,ROUND(K11/D11*100,2),0)</f>
        <v>0</v>
      </c>
      <c r="M11" s="15">
        <f>SUM(M12:M22)/2</f>
        <v>213</v>
      </c>
      <c r="N11" s="15">
        <f>IF(D11&gt;0,ROUND(M11/D11*100,2),0)</f>
        <v>0</v>
      </c>
      <c r="O11" s="15">
        <f>SUM(O12:O22)/2</f>
        <v>18</v>
      </c>
      <c r="P11" s="15">
        <f>IF(D11&gt;0,ROUND(O11/D11*100,2),0)</f>
        <v>0</v>
      </c>
      <c r="Q11" s="15">
        <f>SUM(Q12:Q22)/2</f>
        <v>3</v>
      </c>
      <c r="R11" s="15">
        <f>IF(D11&gt;0,ROUND(Q11/D11*100,2),0)</f>
        <v>0</v>
      </c>
      <c r="S11" s="15">
        <f>SUM(S12:S22)/2</f>
        <v>0</v>
      </c>
      <c r="T11" s="15">
        <f>IF(D11&gt;0,ROUND(S11/D11*100,2),0)</f>
        <v>0</v>
      </c>
      <c r="U11" s="15">
        <f>SUM(U12:U22)/2</f>
        <v>0</v>
      </c>
      <c r="V11" s="15">
        <f>IF(D11&gt;0,ROUND(U11/D11*100,2),0)</f>
        <v>0</v>
      </c>
      <c r="W11" s="15">
        <f>SUM(W12:W22)/2</f>
        <v>21</v>
      </c>
      <c r="X11" s="15">
        <f>IF(D11&gt;0,ROUND(W11/D11*100,2),0)</f>
        <v>0</v>
      </c>
    </row>
    <row r="12" spans="1:24" ht="15" customHeight="1">
      <c r="A12" s="13">
        <v>1</v>
      </c>
      <c r="B12" s="14" t="s">
        <v>26</v>
      </c>
      <c r="C12" s="14"/>
      <c r="D12" s="15">
        <f>SUM(D13:D22)</f>
        <v>234</v>
      </c>
      <c r="E12" s="16">
        <f>SUM(E13:E22)</f>
        <v>21</v>
      </c>
      <c r="F12" s="15">
        <f>IF(D12&gt;0,ROUND(E12/D12*100,2),0)</f>
        <v>0</v>
      </c>
      <c r="G12" s="15">
        <f>SUM(G13:G22)</f>
        <v>95</v>
      </c>
      <c r="H12" s="15">
        <f>IF(D12&gt;0,ROUND(G12/D12*100,2),0)</f>
        <v>0</v>
      </c>
      <c r="I12" s="15">
        <f>SUM(I13:I22)</f>
        <v>112</v>
      </c>
      <c r="J12" s="15">
        <f>IF(D12&gt;0,ROUND(I12/D12*100,2),0)</f>
        <v>0</v>
      </c>
      <c r="K12" s="15">
        <f>SUM(K13:K22)</f>
        <v>6</v>
      </c>
      <c r="L12" s="15">
        <f>IF(D12&gt;0,ROUND(K12/D12*100,2),0)</f>
        <v>0</v>
      </c>
      <c r="M12" s="15">
        <f>SUM(M13:M22)</f>
        <v>213</v>
      </c>
      <c r="N12" s="15">
        <f>IF(D12&gt;0,ROUND(M12/D12*100,2),0)</f>
        <v>0</v>
      </c>
      <c r="O12" s="15">
        <f>SUM(O13:O22)</f>
        <v>18</v>
      </c>
      <c r="P12" s="15">
        <f>IF(D12&gt;0,ROUND(O12/D12*100,2),0)</f>
        <v>0</v>
      </c>
      <c r="Q12" s="15">
        <f>SUM(Q13:Q22)</f>
        <v>3</v>
      </c>
      <c r="R12" s="15">
        <f>IF(D12&gt;0,ROUND(Q12/D12*100,2),0)</f>
        <v>0</v>
      </c>
      <c r="S12" s="15">
        <f>SUM(S13:S22)</f>
        <v>0</v>
      </c>
      <c r="T12" s="15">
        <f>IF(D12&gt;0,ROUND(S12/D12*100,2),0)</f>
        <v>0</v>
      </c>
      <c r="U12" s="15">
        <f>SUM(U13:U22)</f>
        <v>0</v>
      </c>
      <c r="V12" s="15">
        <f>IF(D12&gt;0,ROUND(U12/D12*100,2),0)</f>
        <v>0</v>
      </c>
      <c r="W12" s="15">
        <f>SUM(W13:W22)</f>
        <v>21</v>
      </c>
      <c r="X12" s="15">
        <f>IF(D12&gt;0,ROUND(W12/D12*100,2),0)</f>
        <v>0</v>
      </c>
    </row>
    <row r="13" spans="1:24" ht="15" customHeight="1">
      <c r="A13" s="10" t="s">
        <v>37</v>
      </c>
      <c r="B13" s="11" t="s">
        <v>38</v>
      </c>
      <c r="C13" s="11" t="s">
        <v>39</v>
      </c>
      <c r="D13" s="12">
        <v>22</v>
      </c>
      <c r="E13" s="12">
        <v>3</v>
      </c>
      <c r="F13" s="12">
        <f>IF(D13&gt;0,ROUND(E13/D13*100,2),0)</f>
        <v>0</v>
      </c>
      <c r="G13" s="12">
        <v>11</v>
      </c>
      <c r="H13" s="12">
        <f>IF(D13&gt;0,ROUND(G13/D13*100,2),0)</f>
        <v>0</v>
      </c>
      <c r="I13" s="12">
        <v>7</v>
      </c>
      <c r="J13" s="12">
        <f>IF(D13&gt;0,ROUND(I13/D13*100,2),0)</f>
        <v>0</v>
      </c>
      <c r="K13" s="12">
        <v>1</v>
      </c>
      <c r="L13" s="12">
        <f>IF(D13&gt;0,ROUND(K13/D13*100,2),0)</f>
        <v>0</v>
      </c>
      <c r="M13" s="12">
        <v>20</v>
      </c>
      <c r="N13" s="12">
        <f>IF(D13&gt;0,ROUND(M13/D13*100,2),0)</f>
        <v>0</v>
      </c>
      <c r="O13" s="12">
        <v>2</v>
      </c>
      <c r="P13" s="12">
        <f>IF(D13&gt;0,ROUND(O13/D13*100,2),0)</f>
        <v>0</v>
      </c>
      <c r="Q13" s="12">
        <v>0</v>
      </c>
      <c r="R13" s="12">
        <f>IF(D13&gt;0,ROUND(Q13/D13*100,2),0)</f>
        <v>0</v>
      </c>
      <c r="S13" s="12">
        <v>0</v>
      </c>
      <c r="T13" s="12">
        <f>IF(D13&gt;0,ROUND(S13/D13*100,2),0)</f>
        <v>0</v>
      </c>
      <c r="U13" s="12">
        <v>0</v>
      </c>
      <c r="V13" s="12">
        <f>IF(D13&gt;0,ROUND(U13/D13*100,2),0)</f>
        <v>0</v>
      </c>
      <c r="W13" s="12">
        <v>3</v>
      </c>
      <c r="X13" s="12">
        <f>IF(D13&gt;0,ROUND(W13/D13*100,2),0)</f>
        <v>0</v>
      </c>
    </row>
    <row r="14" spans="1:24" ht="15" customHeight="1">
      <c r="A14" s="10" t="s">
        <v>50</v>
      </c>
      <c r="B14" s="11" t="s">
        <v>51</v>
      </c>
      <c r="C14" s="11" t="s">
        <v>52</v>
      </c>
      <c r="D14" s="12">
        <v>24</v>
      </c>
      <c r="E14" s="12">
        <v>5</v>
      </c>
      <c r="F14" s="12">
        <f>IF(D14&gt;0,ROUND(E14/D14*100,2),0)</f>
        <v>0</v>
      </c>
      <c r="G14" s="12">
        <v>12</v>
      </c>
      <c r="H14" s="12">
        <f>IF(D14&gt;0,ROUND(G14/D14*100,2),0)</f>
        <v>0</v>
      </c>
      <c r="I14" s="12">
        <v>7</v>
      </c>
      <c r="J14" s="12">
        <f>IF(D14&gt;0,ROUND(I14/D14*100,2),0)</f>
        <v>0</v>
      </c>
      <c r="K14" s="12">
        <v>0</v>
      </c>
      <c r="L14" s="12">
        <f>IF(D14&gt;0,ROUND(K14/D14*100,2),0)</f>
        <v>0</v>
      </c>
      <c r="M14" s="12">
        <v>21</v>
      </c>
      <c r="N14" s="12">
        <f>IF(D14&gt;0,ROUND(M14/D14*100,2),0)</f>
        <v>0</v>
      </c>
      <c r="O14" s="12">
        <v>3</v>
      </c>
      <c r="P14" s="12">
        <f>IF(D14&gt;0,ROUND(O14/D14*100,2),0)</f>
        <v>0</v>
      </c>
      <c r="Q14" s="12">
        <v>0</v>
      </c>
      <c r="R14" s="12">
        <f>IF(D14&gt;0,ROUND(Q14/D14*100,2),0)</f>
        <v>0</v>
      </c>
      <c r="S14" s="12">
        <v>0</v>
      </c>
      <c r="T14" s="12">
        <f>IF(D14&gt;0,ROUND(S14/D14*100,2),0)</f>
        <v>0</v>
      </c>
      <c r="U14" s="12">
        <v>0</v>
      </c>
      <c r="V14" s="12">
        <f>IF(D14&gt;0,ROUND(U14/D14*100,2),0)</f>
        <v>0</v>
      </c>
      <c r="W14" s="12">
        <v>5</v>
      </c>
      <c r="X14" s="12">
        <f>IF(D14&gt;0,ROUND(W14/D14*100,2),0)</f>
        <v>0</v>
      </c>
    </row>
    <row r="15" spans="1:24" ht="15" customHeight="1">
      <c r="A15" s="10" t="s">
        <v>63</v>
      </c>
      <c r="B15" s="11" t="s">
        <v>64</v>
      </c>
      <c r="C15" s="11" t="s">
        <v>65</v>
      </c>
      <c r="D15" s="12">
        <v>22</v>
      </c>
      <c r="E15" s="12">
        <v>7</v>
      </c>
      <c r="F15" s="12">
        <f>IF(D15&gt;0,ROUND(E15/D15*100,2),0)</f>
        <v>0</v>
      </c>
      <c r="G15" s="12">
        <v>9</v>
      </c>
      <c r="H15" s="12">
        <f>IF(D15&gt;0,ROUND(G15/D15*100,2),0)</f>
        <v>0</v>
      </c>
      <c r="I15" s="12">
        <v>6</v>
      </c>
      <c r="J15" s="12">
        <f>IF(D15&gt;0,ROUND(I15/D15*100,2),0)</f>
        <v>0</v>
      </c>
      <c r="K15" s="12">
        <v>0</v>
      </c>
      <c r="L15" s="12">
        <f>IF(D15&gt;0,ROUND(K15/D15*100,2),0)</f>
        <v>0</v>
      </c>
      <c r="M15" s="12">
        <v>22</v>
      </c>
      <c r="N15" s="12">
        <f>IF(D15&gt;0,ROUND(M15/D15*100,2),0)</f>
        <v>0</v>
      </c>
      <c r="O15" s="12">
        <v>0</v>
      </c>
      <c r="P15" s="12">
        <f>IF(D15&gt;0,ROUND(O15/D15*100,2),0)</f>
        <v>0</v>
      </c>
      <c r="Q15" s="12">
        <v>0</v>
      </c>
      <c r="R15" s="12">
        <f>IF(D15&gt;0,ROUND(Q15/D15*100,2),0)</f>
        <v>0</v>
      </c>
      <c r="S15" s="12">
        <v>0</v>
      </c>
      <c r="T15" s="12">
        <f>IF(D15&gt;0,ROUND(S15/D15*100,2),0)</f>
        <v>0</v>
      </c>
      <c r="U15" s="12">
        <v>0</v>
      </c>
      <c r="V15" s="12">
        <f>IF(D15&gt;0,ROUND(U15/D15*100,2),0)</f>
        <v>0</v>
      </c>
      <c r="W15" s="12">
        <v>7</v>
      </c>
      <c r="X15" s="12">
        <f>IF(D15&gt;0,ROUND(W15/D15*100,2),0)</f>
        <v>0</v>
      </c>
    </row>
    <row r="16" spans="1:24" ht="15" customHeight="1">
      <c r="A16" s="10" t="s">
        <v>76</v>
      </c>
      <c r="B16" s="11" t="s">
        <v>77</v>
      </c>
      <c r="C16" s="11" t="s">
        <v>78</v>
      </c>
      <c r="D16" s="12">
        <v>17</v>
      </c>
      <c r="E16" s="12">
        <v>3</v>
      </c>
      <c r="F16" s="12">
        <f>IF(D16&gt;0,ROUND(E16/D16*100,2),0)</f>
        <v>0</v>
      </c>
      <c r="G16" s="12">
        <v>9</v>
      </c>
      <c r="H16" s="12">
        <f>IF(D16&gt;0,ROUND(G16/D16*100,2),0)</f>
        <v>0</v>
      </c>
      <c r="I16" s="12">
        <v>5</v>
      </c>
      <c r="J16" s="12">
        <f>IF(D16&gt;0,ROUND(I16/D16*100,2),0)</f>
        <v>0</v>
      </c>
      <c r="K16" s="12">
        <v>0</v>
      </c>
      <c r="L16" s="12">
        <f>IF(D16&gt;0,ROUND(K16/D16*100,2),0)</f>
        <v>0</v>
      </c>
      <c r="M16" s="12">
        <v>16</v>
      </c>
      <c r="N16" s="12">
        <f>IF(D16&gt;0,ROUND(M16/D16*100,2),0)</f>
        <v>0</v>
      </c>
      <c r="O16" s="12">
        <v>1</v>
      </c>
      <c r="P16" s="12">
        <f>IF(D16&gt;0,ROUND(O16/D16*100,2),0)</f>
        <v>0</v>
      </c>
      <c r="Q16" s="12">
        <v>0</v>
      </c>
      <c r="R16" s="12">
        <f>IF(D16&gt;0,ROUND(Q16/D16*100,2),0)</f>
        <v>0</v>
      </c>
      <c r="S16" s="12">
        <v>0</v>
      </c>
      <c r="T16" s="12">
        <f>IF(D16&gt;0,ROUND(S16/D16*100,2),0)</f>
        <v>0</v>
      </c>
      <c r="U16" s="12">
        <v>0</v>
      </c>
      <c r="V16" s="12">
        <f>IF(D16&gt;0,ROUND(U16/D16*100,2),0)</f>
        <v>0</v>
      </c>
      <c r="W16" s="12">
        <v>3</v>
      </c>
      <c r="X16" s="12">
        <f>IF(D16&gt;0,ROUND(W16/D16*100,2),0)</f>
        <v>0</v>
      </c>
    </row>
    <row r="17" spans="1:24" ht="15" customHeight="1">
      <c r="A17" s="10" t="s">
        <v>89</v>
      </c>
      <c r="B17" s="11" t="s">
        <v>90</v>
      </c>
      <c r="C17" s="11" t="s">
        <v>91</v>
      </c>
      <c r="D17" s="12">
        <v>11</v>
      </c>
      <c r="E17" s="12">
        <v>0</v>
      </c>
      <c r="F17" s="12">
        <f>IF(D17&gt;0,ROUND(E17/D17*100,2),0)</f>
        <v>0</v>
      </c>
      <c r="G17" s="12">
        <v>2</v>
      </c>
      <c r="H17" s="12">
        <f>IF(D17&gt;0,ROUND(G17/D17*100,2),0)</f>
        <v>0</v>
      </c>
      <c r="I17" s="12">
        <v>9</v>
      </c>
      <c r="J17" s="12">
        <f>IF(D17&gt;0,ROUND(I17/D17*100,2),0)</f>
        <v>0</v>
      </c>
      <c r="K17" s="12">
        <v>0</v>
      </c>
      <c r="L17" s="12">
        <f>IF(D17&gt;0,ROUND(K17/D17*100,2),0)</f>
        <v>0</v>
      </c>
      <c r="M17" s="12">
        <v>11</v>
      </c>
      <c r="N17" s="12">
        <f>IF(D17&gt;0,ROUND(M17/D17*100,2),0)</f>
        <v>0</v>
      </c>
      <c r="O17" s="12">
        <v>0</v>
      </c>
      <c r="P17" s="12">
        <f>IF(D17&gt;0,ROUND(O17/D17*100,2),0)</f>
        <v>0</v>
      </c>
      <c r="Q17" s="12">
        <v>0</v>
      </c>
      <c r="R17" s="12">
        <f>IF(D17&gt;0,ROUND(Q17/D17*100,2),0)</f>
        <v>0</v>
      </c>
      <c r="S17" s="12">
        <v>0</v>
      </c>
      <c r="T17" s="12">
        <f>IF(D17&gt;0,ROUND(S17/D17*100,2),0)</f>
        <v>0</v>
      </c>
      <c r="U17" s="12">
        <v>0</v>
      </c>
      <c r="V17" s="12">
        <f>IF(D17&gt;0,ROUND(U17/D17*100,2),0)</f>
        <v>0</v>
      </c>
      <c r="W17" s="12">
        <v>0</v>
      </c>
      <c r="X17" s="12">
        <f>IF(D17&gt;0,ROUND(W17/D17*100,2),0)</f>
        <v>0</v>
      </c>
    </row>
    <row r="18" spans="1:24" ht="15" customHeight="1">
      <c r="A18" s="10" t="s">
        <v>102</v>
      </c>
      <c r="B18" s="11" t="s">
        <v>103</v>
      </c>
      <c r="C18" s="11" t="s">
        <v>104</v>
      </c>
      <c r="D18" s="12">
        <v>30</v>
      </c>
      <c r="E18" s="12">
        <v>0</v>
      </c>
      <c r="F18" s="12">
        <f>IF(D18&gt;0,ROUND(E18/D18*100,2),0)</f>
        <v>0</v>
      </c>
      <c r="G18" s="12">
        <v>12</v>
      </c>
      <c r="H18" s="12">
        <f>IF(D18&gt;0,ROUND(G18/D18*100,2),0)</f>
        <v>0</v>
      </c>
      <c r="I18" s="12">
        <v>17</v>
      </c>
      <c r="J18" s="12">
        <f>IF(D18&gt;0,ROUND(I18/D18*100,2),0)</f>
        <v>0</v>
      </c>
      <c r="K18" s="12">
        <v>1</v>
      </c>
      <c r="L18" s="12">
        <f>IF(D18&gt;0,ROUND(K18/D18*100,2),0)</f>
        <v>0</v>
      </c>
      <c r="M18" s="12">
        <v>29</v>
      </c>
      <c r="N18" s="12">
        <f>IF(D18&gt;0,ROUND(M18/D18*100,2),0)</f>
        <v>0</v>
      </c>
      <c r="O18" s="12">
        <v>1</v>
      </c>
      <c r="P18" s="12">
        <f>IF(D18&gt;0,ROUND(O18/D18*100,2),0)</f>
        <v>0</v>
      </c>
      <c r="Q18" s="12">
        <v>0</v>
      </c>
      <c r="R18" s="12">
        <f>IF(D18&gt;0,ROUND(Q18/D18*100,2),0)</f>
        <v>0</v>
      </c>
      <c r="S18" s="12">
        <v>0</v>
      </c>
      <c r="T18" s="12">
        <f>IF(D18&gt;0,ROUND(S18/D18*100,2),0)</f>
        <v>0</v>
      </c>
      <c r="U18" s="12">
        <v>0</v>
      </c>
      <c r="V18" s="12">
        <f>IF(D18&gt;0,ROUND(U18/D18*100,2),0)</f>
        <v>0</v>
      </c>
      <c r="W18" s="12">
        <v>0</v>
      </c>
      <c r="X18" s="12">
        <f>IF(D18&gt;0,ROUND(W18/D18*100,2),0)</f>
        <v>0</v>
      </c>
    </row>
    <row r="19" spans="1:24" ht="15" customHeight="1">
      <c r="A19" s="10" t="s">
        <v>115</v>
      </c>
      <c r="B19" s="11" t="s">
        <v>116</v>
      </c>
      <c r="C19" s="11" t="s">
        <v>117</v>
      </c>
      <c r="D19" s="12">
        <v>30</v>
      </c>
      <c r="E19" s="12">
        <v>0</v>
      </c>
      <c r="F19" s="12">
        <f>IF(D19&gt;0,ROUND(E19/D19*100,2),0)</f>
        <v>0</v>
      </c>
      <c r="G19" s="12">
        <v>14</v>
      </c>
      <c r="H19" s="12">
        <f>IF(D19&gt;0,ROUND(G19/D19*100,2),0)</f>
        <v>0</v>
      </c>
      <c r="I19" s="12">
        <v>16</v>
      </c>
      <c r="J19" s="12">
        <f>IF(D19&gt;0,ROUND(I19/D19*100,2),0)</f>
        <v>0</v>
      </c>
      <c r="K19" s="12">
        <v>0</v>
      </c>
      <c r="L19" s="12">
        <f>IF(D19&gt;0,ROUND(K19/D19*100,2),0)</f>
        <v>0</v>
      </c>
      <c r="M19" s="12">
        <v>28</v>
      </c>
      <c r="N19" s="12">
        <f>IF(D19&gt;0,ROUND(M19/D19*100,2),0)</f>
        <v>0</v>
      </c>
      <c r="O19" s="12">
        <v>2</v>
      </c>
      <c r="P19" s="12">
        <f>IF(D19&gt;0,ROUND(O19/D19*100,2),0)</f>
        <v>0</v>
      </c>
      <c r="Q19" s="12">
        <v>0</v>
      </c>
      <c r="R19" s="12">
        <f>IF(D19&gt;0,ROUND(Q19/D19*100,2),0)</f>
        <v>0</v>
      </c>
      <c r="S19" s="12">
        <v>0</v>
      </c>
      <c r="T19" s="12">
        <f>IF(D19&gt;0,ROUND(S19/D19*100,2),0)</f>
        <v>0</v>
      </c>
      <c r="U19" s="12">
        <v>0</v>
      </c>
      <c r="V19" s="12">
        <f>IF(D19&gt;0,ROUND(U19/D19*100,2),0)</f>
        <v>0</v>
      </c>
      <c r="W19" s="12">
        <v>0</v>
      </c>
      <c r="X19" s="12">
        <f>IF(D19&gt;0,ROUND(W19/D19*100,2),0)</f>
        <v>0</v>
      </c>
    </row>
    <row r="20" spans="1:24" ht="15" customHeight="1">
      <c r="A20" s="10" t="s">
        <v>128</v>
      </c>
      <c r="B20" s="11" t="s">
        <v>129</v>
      </c>
      <c r="C20" s="11" t="s">
        <v>130</v>
      </c>
      <c r="D20" s="12">
        <v>30</v>
      </c>
      <c r="E20" s="12">
        <v>0</v>
      </c>
      <c r="F20" s="12">
        <f>IF(D20&gt;0,ROUND(E20/D20*100,2),0)</f>
        <v>0</v>
      </c>
      <c r="G20" s="12">
        <v>4</v>
      </c>
      <c r="H20" s="12">
        <f>IF(D20&gt;0,ROUND(G20/D20*100,2),0)</f>
        <v>0</v>
      </c>
      <c r="I20" s="12">
        <v>24</v>
      </c>
      <c r="J20" s="12">
        <f>IF(D20&gt;0,ROUND(I20/D20*100,2),0)</f>
        <v>0</v>
      </c>
      <c r="K20" s="12">
        <v>2</v>
      </c>
      <c r="L20" s="12">
        <f>IF(D20&gt;0,ROUND(K20/D20*100,2),0)</f>
        <v>0</v>
      </c>
      <c r="M20" s="12">
        <v>27</v>
      </c>
      <c r="N20" s="12">
        <f>IF(D20&gt;0,ROUND(M20/D20*100,2),0)</f>
        <v>0</v>
      </c>
      <c r="O20" s="12">
        <v>2</v>
      </c>
      <c r="P20" s="12">
        <f>IF(D20&gt;0,ROUND(O20/D20*100,2),0)</f>
        <v>0</v>
      </c>
      <c r="Q20" s="12">
        <v>1</v>
      </c>
      <c r="R20" s="12">
        <f>IF(D20&gt;0,ROUND(Q20/D20*100,2),0)</f>
        <v>0</v>
      </c>
      <c r="S20" s="12">
        <v>0</v>
      </c>
      <c r="T20" s="12">
        <f>IF(D20&gt;0,ROUND(S20/D20*100,2),0)</f>
        <v>0</v>
      </c>
      <c r="U20" s="12">
        <v>0</v>
      </c>
      <c r="V20" s="12">
        <f>IF(D20&gt;0,ROUND(U20/D20*100,2),0)</f>
        <v>0</v>
      </c>
      <c r="W20" s="12">
        <v>0</v>
      </c>
      <c r="X20" s="12">
        <f>IF(D20&gt;0,ROUND(W20/D20*100,2),0)</f>
        <v>0</v>
      </c>
    </row>
    <row r="21" spans="1:24" ht="15" customHeight="1">
      <c r="A21" s="10" t="s">
        <v>141</v>
      </c>
      <c r="B21" s="11" t="s">
        <v>142</v>
      </c>
      <c r="C21" s="11" t="s">
        <v>143</v>
      </c>
      <c r="D21" s="12">
        <v>25</v>
      </c>
      <c r="E21" s="12">
        <v>2</v>
      </c>
      <c r="F21" s="12">
        <f>IF(D21&gt;0,ROUND(E21/D21*100,2),0)</f>
        <v>0</v>
      </c>
      <c r="G21" s="12">
        <v>10</v>
      </c>
      <c r="H21" s="12">
        <f>IF(D21&gt;0,ROUND(G21/D21*100,2),0)</f>
        <v>0</v>
      </c>
      <c r="I21" s="12">
        <v>11</v>
      </c>
      <c r="J21" s="12">
        <f>IF(D21&gt;0,ROUND(I21/D21*100,2),0)</f>
        <v>0</v>
      </c>
      <c r="K21" s="12">
        <v>2</v>
      </c>
      <c r="L21" s="12">
        <f>IF(D21&gt;0,ROUND(K21/D21*100,2),0)</f>
        <v>0</v>
      </c>
      <c r="M21" s="12">
        <v>18</v>
      </c>
      <c r="N21" s="12">
        <f>IF(D21&gt;0,ROUND(M21/D21*100,2),0)</f>
        <v>0</v>
      </c>
      <c r="O21" s="12">
        <v>6</v>
      </c>
      <c r="P21" s="12">
        <f>IF(D21&gt;0,ROUND(O21/D21*100,2),0)</f>
        <v>0</v>
      </c>
      <c r="Q21" s="12">
        <v>1</v>
      </c>
      <c r="R21" s="12">
        <f>IF(D21&gt;0,ROUND(Q21/D21*100,2),0)</f>
        <v>0</v>
      </c>
      <c r="S21" s="12">
        <v>0</v>
      </c>
      <c r="T21" s="12">
        <f>IF(D21&gt;0,ROUND(S21/D21*100,2),0)</f>
        <v>0</v>
      </c>
      <c r="U21" s="12">
        <v>0</v>
      </c>
      <c r="V21" s="12">
        <f>IF(D21&gt;0,ROUND(U21/D21*100,2),0)</f>
        <v>0</v>
      </c>
      <c r="W21" s="12">
        <v>2</v>
      </c>
      <c r="X21" s="12">
        <f>IF(D21&gt;0,ROUND(W21/D21*100,2),0)</f>
        <v>0</v>
      </c>
    </row>
    <row r="22" spans="1:24" ht="15" customHeight="1">
      <c r="A22" s="10" t="s">
        <v>154</v>
      </c>
      <c r="B22" s="11" t="s">
        <v>155</v>
      </c>
      <c r="C22" s="11" t="s">
        <v>156</v>
      </c>
      <c r="D22" s="12">
        <v>23</v>
      </c>
      <c r="E22" s="12">
        <v>1</v>
      </c>
      <c r="F22" s="12">
        <f>IF(D22&gt;0,ROUND(E22/D22*100,2),0)</f>
        <v>0</v>
      </c>
      <c r="G22" s="12">
        <v>12</v>
      </c>
      <c r="H22" s="12">
        <f>IF(D22&gt;0,ROUND(G22/D22*100,2),0)</f>
        <v>0</v>
      </c>
      <c r="I22" s="12">
        <v>10</v>
      </c>
      <c r="J22" s="12">
        <f>IF(D22&gt;0,ROUND(I22/D22*100,2),0)</f>
        <v>0</v>
      </c>
      <c r="K22" s="12">
        <v>0</v>
      </c>
      <c r="L22" s="12">
        <f>IF(D22&gt;0,ROUND(K22/D22*100,2),0)</f>
        <v>0</v>
      </c>
      <c r="M22" s="12">
        <v>21</v>
      </c>
      <c r="N22" s="12">
        <f>IF(D22&gt;0,ROUND(M22/D22*100,2),0)</f>
        <v>0</v>
      </c>
      <c r="O22" s="12">
        <v>1</v>
      </c>
      <c r="P22" s="12">
        <f>IF(D22&gt;0,ROUND(O22/D22*100,2),0)</f>
        <v>0</v>
      </c>
      <c r="Q22" s="12">
        <v>1</v>
      </c>
      <c r="R22" s="12">
        <f>IF(D22&gt;0,ROUND(Q22/D22*100,2),0)</f>
        <v>0</v>
      </c>
      <c r="S22" s="12">
        <v>0</v>
      </c>
      <c r="T22" s="12">
        <f>IF(D22&gt;0,ROUND(S22/D22*100,2),0)</f>
        <v>0</v>
      </c>
      <c r="U22" s="12">
        <v>0</v>
      </c>
      <c r="V22" s="12">
        <f>IF(D22&gt;0,ROUND(U22/D22*100,2),0)</f>
        <v>0</v>
      </c>
      <c r="W22" s="12">
        <v>1</v>
      </c>
      <c r="X22" s="12">
        <f>IF(D22&gt;0,ROUND(W22/D22*100,2),0)</f>
        <v>0</v>
      </c>
    </row>
    <row r="23" ht="15" customHeight="1"/>
    <row r="24" spans="1:24" ht="15" customHeight="1">
      <c r="A24" s="26" t="s">
        <v>178</v>
      </c>
      <c r="B24" s="26"/>
      <c r="C24" s="26"/>
      <c r="D24" s="26"/>
      <c r="E24" s="26"/>
      <c r="F24" s="26"/>
      <c r="G24" s="26"/>
      <c r="H24" s="26"/>
      <c r="I24" s="26"/>
      <c r="J24" s="26"/>
      <c r="N24" s="25" t="s">
        <v>179</v>
      </c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4:24" ht="15" customHeight="1">
      <c r="N25" s="27" t="s">
        <v>180</v>
      </c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ht="15" customHeight="1"/>
    <row r="27" ht="15" customHeight="1"/>
    <row r="28" ht="15" customHeight="1"/>
    <row r="29" ht="15" customHeight="1"/>
    <row r="30" spans="14:24" ht="15" customHeight="1">
      <c r="N30" s="27" t="s">
        <v>181</v>
      </c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8">
    <mergeCell ref="A2:H2"/>
    <mergeCell ref="I2:X2"/>
    <mergeCell ref="A3:H3"/>
    <mergeCell ref="I3:X3"/>
    <mergeCell ref="A5:X5"/>
    <mergeCell ref="A6:X6"/>
    <mergeCell ref="A8:A10"/>
    <mergeCell ref="B8:B10"/>
    <mergeCell ref="C8:C10"/>
    <mergeCell ref="D8:D10"/>
    <mergeCell ref="E8:L8"/>
    <mergeCell ref="M8:T8"/>
    <mergeCell ref="U8:X8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A11:C11"/>
    <mergeCell ref="A24:J24"/>
    <mergeCell ref="N24:X24"/>
    <mergeCell ref="N25:X25"/>
    <mergeCell ref="N30:X30"/>
  </mergeCells>
  <printOptions/>
  <pageMargins left="0.3937007874015748" right="0.3937007874015748" top="0.2362204724409449" bottom="0.3937007874015748" header="0.31496062992125984" footer="0.31496062992125984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workbookViewId="0" topLeftCell="A1">
      <selection activeCell="A1" sqref="A1"/>
    </sheetView>
  </sheetViews>
  <sheetFormatPr defaultColWidth="9.140625" defaultRowHeight="15"/>
  <cols>
    <col min="1" max="1" width="5.00390625" style="0" customWidth="1"/>
    <col min="2" max="2" width="17.57421875" style="0" customWidth="1"/>
    <col min="3" max="3" width="20.7109375" style="0" customWidth="1"/>
    <col min="4" max="24" width="6.28125" style="0" customWidth="1"/>
    <col min="25" max="30" width="9.28125" style="0" customWidth="1"/>
  </cols>
  <sheetData>
    <row r="1" ht="12.75"/>
    <row r="2" spans="1:24" ht="15" customHeight="1">
      <c r="A2" s="17" t="s">
        <v>23</v>
      </c>
      <c r="B2" s="17"/>
      <c r="C2" s="17"/>
      <c r="D2" s="17"/>
      <c r="E2" s="17"/>
      <c r="F2" s="17"/>
      <c r="G2" s="17"/>
      <c r="H2" s="17"/>
      <c r="I2" s="1" t="s">
        <v>3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 customHeight="1">
      <c r="A3" s="18" t="s">
        <v>24</v>
      </c>
      <c r="B3" s="18"/>
      <c r="C3" s="18"/>
      <c r="D3" s="18"/>
      <c r="E3" s="18"/>
      <c r="F3" s="18"/>
      <c r="G3" s="18"/>
      <c r="H3" s="18"/>
      <c r="I3" s="18" t="s">
        <v>4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24" ht="10.5" customHeight="1">
      <c r="A4" s="5"/>
      <c r="B4" s="7"/>
      <c r="C4" s="4"/>
      <c r="D4" s="3"/>
      <c r="E4" s="2"/>
      <c r="F4" s="2"/>
      <c r="G4" s="2"/>
      <c r="H4" s="2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15" customHeight="1">
      <c r="A5" s="1" t="s">
        <v>183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 customHeight="1">
      <c r="A6" s="1" t="s">
        <v>25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 customHeight="1">
      <c r="A7" s="1"/>
      <c r="B7" s="8"/>
      <c r="C7" s="1"/>
      <c r="D7" s="1"/>
      <c r="E7" s="1"/>
      <c r="F7" s="1"/>
      <c r="G7" s="1"/>
      <c r="H7" s="1"/>
      <c r="I7" s="1"/>
      <c r="J7" s="1"/>
      <c r="K7" s="1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 customHeight="1">
      <c r="A8" s="6" t="s">
        <v>0</v>
      </c>
      <c r="B8" s="19" t="s">
        <v>8</v>
      </c>
      <c r="C8" s="19" t="s">
        <v>9</v>
      </c>
      <c r="D8" s="19" t="s">
        <v>10</v>
      </c>
      <c r="E8" s="20" t="s">
        <v>13</v>
      </c>
      <c r="F8" s="21"/>
      <c r="G8" s="21"/>
      <c r="H8" s="21"/>
      <c r="I8" s="21"/>
      <c r="J8" s="21"/>
      <c r="K8" s="21"/>
      <c r="L8" s="21"/>
      <c r="M8" s="20" t="s">
        <v>14</v>
      </c>
      <c r="N8" s="21"/>
      <c r="O8" s="21"/>
      <c r="P8" s="21"/>
      <c r="Q8" s="21"/>
      <c r="R8" s="21"/>
      <c r="S8" s="21"/>
      <c r="T8" s="22"/>
      <c r="U8" s="20" t="s">
        <v>18</v>
      </c>
      <c r="V8" s="21"/>
      <c r="W8" s="21"/>
      <c r="X8" s="22"/>
    </row>
    <row r="9" spans="1:24" ht="31.5" customHeight="1">
      <c r="A9" s="6"/>
      <c r="B9" s="19"/>
      <c r="C9" s="19"/>
      <c r="D9" s="19"/>
      <c r="E9" s="6" t="s">
        <v>15</v>
      </c>
      <c r="F9" s="6"/>
      <c r="G9" s="6" t="s">
        <v>5</v>
      </c>
      <c r="H9" s="6"/>
      <c r="I9" s="6" t="s">
        <v>16</v>
      </c>
      <c r="J9" s="6"/>
      <c r="K9" s="6" t="s">
        <v>17</v>
      </c>
      <c r="L9" s="6"/>
      <c r="M9" s="6" t="s">
        <v>6</v>
      </c>
      <c r="N9" s="6"/>
      <c r="O9" s="6" t="s">
        <v>5</v>
      </c>
      <c r="P9" s="6"/>
      <c r="Q9" s="6" t="s">
        <v>16</v>
      </c>
      <c r="R9" s="6"/>
      <c r="S9" s="6" t="s">
        <v>17</v>
      </c>
      <c r="T9" s="6"/>
      <c r="U9" s="19" t="s">
        <v>19</v>
      </c>
      <c r="V9" s="19"/>
      <c r="W9" s="19" t="s">
        <v>20</v>
      </c>
      <c r="X9" s="19"/>
    </row>
    <row r="10" spans="1:24" ht="15" customHeight="1">
      <c r="A10" s="6"/>
      <c r="B10" s="19"/>
      <c r="C10" s="19"/>
      <c r="D10" s="19"/>
      <c r="E10" s="6" t="s">
        <v>1</v>
      </c>
      <c r="F10" s="6" t="s">
        <v>2</v>
      </c>
      <c r="G10" s="6" t="s">
        <v>1</v>
      </c>
      <c r="H10" s="6" t="s">
        <v>2</v>
      </c>
      <c r="I10" s="6" t="s">
        <v>1</v>
      </c>
      <c r="J10" s="6" t="s">
        <v>2</v>
      </c>
      <c r="K10" s="6" t="s">
        <v>1</v>
      </c>
      <c r="L10" s="6" t="s">
        <v>2</v>
      </c>
      <c r="M10" s="6" t="s">
        <v>1</v>
      </c>
      <c r="N10" s="6" t="s">
        <v>2</v>
      </c>
      <c r="O10" s="6" t="s">
        <v>1</v>
      </c>
      <c r="P10" s="6" t="s">
        <v>2</v>
      </c>
      <c r="Q10" s="6" t="s">
        <v>1</v>
      </c>
      <c r="R10" s="6" t="s">
        <v>2</v>
      </c>
      <c r="S10" s="6" t="s">
        <v>1</v>
      </c>
      <c r="T10" s="6" t="s">
        <v>2</v>
      </c>
      <c r="U10" s="6" t="s">
        <v>1</v>
      </c>
      <c r="V10" s="6" t="s">
        <v>2</v>
      </c>
      <c r="W10" s="6" t="s">
        <v>1</v>
      </c>
      <c r="X10" s="6" t="s">
        <v>2</v>
      </c>
    </row>
    <row r="11" spans="1:24" ht="15" customHeight="1">
      <c r="A11" s="23" t="s">
        <v>167</v>
      </c>
      <c r="B11" s="24"/>
      <c r="C11" s="24"/>
      <c r="D11" s="15">
        <f>SUM(D12:D22)/2</f>
        <v>122</v>
      </c>
      <c r="E11" s="16">
        <f>SUM(E12:E22)/2</f>
        <v>2</v>
      </c>
      <c r="F11" s="15">
        <f>IF(D11&gt;0,ROUND(E11/D11*100,2),0)</f>
        <v>0</v>
      </c>
      <c r="G11" s="15">
        <f>SUM(G12:G22)/2</f>
        <v>27</v>
      </c>
      <c r="H11" s="15">
        <f>IF(D11&gt;0,ROUND(G11/D11*100,2),0)</f>
        <v>0</v>
      </c>
      <c r="I11" s="15">
        <f>SUM(I12:I22)/2</f>
        <v>81</v>
      </c>
      <c r="J11" s="15">
        <f>IF(D11&gt;0,ROUND(I11/D11*100,2),0)</f>
        <v>0</v>
      </c>
      <c r="K11" s="15">
        <f>SUM(K12:K22)/2</f>
        <v>12</v>
      </c>
      <c r="L11" s="15">
        <f>IF(D11&gt;0,ROUND(K11/D11*100,2),0)</f>
        <v>0</v>
      </c>
      <c r="M11" s="15">
        <f>SUM(M12:M22)/2</f>
        <v>96</v>
      </c>
      <c r="N11" s="15">
        <f>IF(D11&gt;0,ROUND(M11/D11*100,2),0)</f>
        <v>0</v>
      </c>
      <c r="O11" s="15">
        <f>SUM(O12:O22)/2</f>
        <v>22</v>
      </c>
      <c r="P11" s="15">
        <f>IF(D11&gt;0,ROUND(O11/D11*100,2),0)</f>
        <v>0</v>
      </c>
      <c r="Q11" s="15">
        <f>SUM(Q12:Q22)/2</f>
        <v>4</v>
      </c>
      <c r="R11" s="15">
        <f>IF(D11&gt;0,ROUND(Q11/D11*100,2),0)</f>
        <v>0</v>
      </c>
      <c r="S11" s="15">
        <f>SUM(S12:S22)/2</f>
        <v>0</v>
      </c>
      <c r="T11" s="15">
        <f>IF(D11&gt;0,ROUND(S11/D11*100,2),0)</f>
        <v>0</v>
      </c>
      <c r="U11" s="15">
        <f>SUM(U12:U22)/2</f>
        <v>0</v>
      </c>
      <c r="V11" s="15">
        <f>IF(D11&gt;0,ROUND(U11/D11*100,2),0)</f>
        <v>0</v>
      </c>
      <c r="W11" s="15">
        <f>SUM(W12:W22)/2</f>
        <v>2</v>
      </c>
      <c r="X11" s="15">
        <f>IF(D11&gt;0,ROUND(W11/D11*100,2),0)</f>
        <v>0</v>
      </c>
    </row>
    <row r="12" spans="1:24" ht="15" customHeight="1">
      <c r="A12" s="13">
        <v>1</v>
      </c>
      <c r="B12" s="14" t="s">
        <v>26</v>
      </c>
      <c r="C12" s="14"/>
      <c r="D12" s="15">
        <f>SUM(D13:D22)</f>
        <v>122</v>
      </c>
      <c r="E12" s="16">
        <f>SUM(E13:E22)</f>
        <v>2</v>
      </c>
      <c r="F12" s="15">
        <f>IF(D12&gt;0,ROUND(E12/D12*100,2),0)</f>
        <v>0</v>
      </c>
      <c r="G12" s="15">
        <f>SUM(G13:G22)</f>
        <v>27</v>
      </c>
      <c r="H12" s="15">
        <f>IF(D12&gt;0,ROUND(G12/D12*100,2),0)</f>
        <v>0</v>
      </c>
      <c r="I12" s="15">
        <f>SUM(I13:I22)</f>
        <v>81</v>
      </c>
      <c r="J12" s="15">
        <f>IF(D12&gt;0,ROUND(I12/D12*100,2),0)</f>
        <v>0</v>
      </c>
      <c r="K12" s="15">
        <f>SUM(K13:K22)</f>
        <v>12</v>
      </c>
      <c r="L12" s="15">
        <f>IF(D12&gt;0,ROUND(K12/D12*100,2),0)</f>
        <v>0</v>
      </c>
      <c r="M12" s="15">
        <f>SUM(M13:M22)</f>
        <v>96</v>
      </c>
      <c r="N12" s="15">
        <f>IF(D12&gt;0,ROUND(M12/D12*100,2),0)</f>
        <v>0</v>
      </c>
      <c r="O12" s="15">
        <f>SUM(O13:O22)</f>
        <v>22</v>
      </c>
      <c r="P12" s="15">
        <f>IF(D12&gt;0,ROUND(O12/D12*100,2),0)</f>
        <v>0</v>
      </c>
      <c r="Q12" s="15">
        <f>SUM(Q13:Q22)</f>
        <v>4</v>
      </c>
      <c r="R12" s="15">
        <f>IF(D12&gt;0,ROUND(Q12/D12*100,2),0)</f>
        <v>0</v>
      </c>
      <c r="S12" s="15">
        <f>SUM(S13:S22)</f>
        <v>0</v>
      </c>
      <c r="T12" s="15">
        <f>IF(D12&gt;0,ROUND(S12/D12*100,2),0)</f>
        <v>0</v>
      </c>
      <c r="U12" s="15">
        <f>SUM(U13:U22)</f>
        <v>0</v>
      </c>
      <c r="V12" s="15">
        <f>IF(D12&gt;0,ROUND(U12/D12*100,2),0)</f>
        <v>0</v>
      </c>
      <c r="W12" s="15">
        <f>SUM(W13:W22)</f>
        <v>2</v>
      </c>
      <c r="X12" s="15">
        <f>IF(D12&gt;0,ROUND(W12/D12*100,2),0)</f>
        <v>0</v>
      </c>
    </row>
    <row r="13" spans="1:24" ht="15" customHeight="1">
      <c r="A13" s="10" t="s">
        <v>37</v>
      </c>
      <c r="B13" s="11" t="s">
        <v>38</v>
      </c>
      <c r="C13" s="11" t="s">
        <v>39</v>
      </c>
      <c r="D13" s="12">
        <v>12</v>
      </c>
      <c r="E13" s="12">
        <v>0</v>
      </c>
      <c r="F13" s="12">
        <f>IF(D13&gt;0,ROUND(E13/D13*100,2),0)</f>
        <v>0</v>
      </c>
      <c r="G13" s="12">
        <v>1</v>
      </c>
      <c r="H13" s="12">
        <f>IF(D13&gt;0,ROUND(G13/D13*100,2),0)</f>
        <v>0</v>
      </c>
      <c r="I13" s="12">
        <v>8</v>
      </c>
      <c r="J13" s="12">
        <f>IF(D13&gt;0,ROUND(I13/D13*100,2),0)</f>
        <v>0</v>
      </c>
      <c r="K13" s="12">
        <v>3</v>
      </c>
      <c r="L13" s="12">
        <f>IF(D13&gt;0,ROUND(K13/D13*100,2),0)</f>
        <v>0</v>
      </c>
      <c r="M13" s="12">
        <v>8</v>
      </c>
      <c r="N13" s="12">
        <f>IF(D13&gt;0,ROUND(M13/D13*100,2),0)</f>
        <v>0</v>
      </c>
      <c r="O13" s="12">
        <v>2</v>
      </c>
      <c r="P13" s="12">
        <f>IF(D13&gt;0,ROUND(O13/D13*100,2),0)</f>
        <v>0</v>
      </c>
      <c r="Q13" s="12">
        <v>2</v>
      </c>
      <c r="R13" s="12">
        <f>IF(D13&gt;0,ROUND(Q13/D13*100,2),0)</f>
        <v>0</v>
      </c>
      <c r="S13" s="12">
        <v>0</v>
      </c>
      <c r="T13" s="12">
        <f>IF(D13&gt;0,ROUND(S13/D13*100,2),0)</f>
        <v>0</v>
      </c>
      <c r="U13" s="12">
        <v>0</v>
      </c>
      <c r="V13" s="12">
        <f>IF(D13&gt;0,ROUND(U13/D13*100,2),0)</f>
        <v>0</v>
      </c>
      <c r="W13" s="12">
        <v>0</v>
      </c>
      <c r="X13" s="12">
        <f>IF(D13&gt;0,ROUND(W13/D13*100,2),0)</f>
        <v>0</v>
      </c>
    </row>
    <row r="14" spans="1:24" ht="15" customHeight="1">
      <c r="A14" s="10" t="s">
        <v>50</v>
      </c>
      <c r="B14" s="11" t="s">
        <v>51</v>
      </c>
      <c r="C14" s="11" t="s">
        <v>52</v>
      </c>
      <c r="D14" s="12">
        <v>11</v>
      </c>
      <c r="E14" s="12">
        <v>0</v>
      </c>
      <c r="F14" s="12">
        <f>IF(D14&gt;0,ROUND(E14/D14*100,2),0)</f>
        <v>0</v>
      </c>
      <c r="G14" s="12">
        <v>3</v>
      </c>
      <c r="H14" s="12">
        <f>IF(D14&gt;0,ROUND(G14/D14*100,2),0)</f>
        <v>0</v>
      </c>
      <c r="I14" s="12">
        <v>7</v>
      </c>
      <c r="J14" s="12">
        <f>IF(D14&gt;0,ROUND(I14/D14*100,2),0)</f>
        <v>0</v>
      </c>
      <c r="K14" s="12">
        <v>1</v>
      </c>
      <c r="L14" s="12">
        <f>IF(D14&gt;0,ROUND(K14/D14*100,2),0)</f>
        <v>0</v>
      </c>
      <c r="M14" s="12">
        <v>8</v>
      </c>
      <c r="N14" s="12">
        <f>IF(D14&gt;0,ROUND(M14/D14*100,2),0)</f>
        <v>0</v>
      </c>
      <c r="O14" s="12">
        <v>3</v>
      </c>
      <c r="P14" s="12">
        <f>IF(D14&gt;0,ROUND(O14/D14*100,2),0)</f>
        <v>0</v>
      </c>
      <c r="Q14" s="12">
        <v>0</v>
      </c>
      <c r="R14" s="12">
        <f>IF(D14&gt;0,ROUND(Q14/D14*100,2),0)</f>
        <v>0</v>
      </c>
      <c r="S14" s="12">
        <v>0</v>
      </c>
      <c r="T14" s="12">
        <f>IF(D14&gt;0,ROUND(S14/D14*100,2),0)</f>
        <v>0</v>
      </c>
      <c r="U14" s="12">
        <v>0</v>
      </c>
      <c r="V14" s="12">
        <f>IF(D14&gt;0,ROUND(U14/D14*100,2),0)</f>
        <v>0</v>
      </c>
      <c r="W14" s="12">
        <v>0</v>
      </c>
      <c r="X14" s="12">
        <f>IF(D14&gt;0,ROUND(W14/D14*100,2),0)</f>
        <v>0</v>
      </c>
    </row>
    <row r="15" spans="1:24" ht="15" customHeight="1">
      <c r="A15" s="10" t="s">
        <v>63</v>
      </c>
      <c r="B15" s="11" t="s">
        <v>64</v>
      </c>
      <c r="C15" s="11" t="s">
        <v>65</v>
      </c>
      <c r="D15" s="12">
        <v>10</v>
      </c>
      <c r="E15" s="12">
        <v>2</v>
      </c>
      <c r="F15" s="12">
        <f>IF(D15&gt;0,ROUND(E15/D15*100,2),0)</f>
        <v>0</v>
      </c>
      <c r="G15" s="12">
        <v>4</v>
      </c>
      <c r="H15" s="12">
        <f>IF(D15&gt;0,ROUND(G15/D15*100,2),0)</f>
        <v>0</v>
      </c>
      <c r="I15" s="12">
        <v>2</v>
      </c>
      <c r="J15" s="12">
        <f>IF(D15&gt;0,ROUND(I15/D15*100,2),0)</f>
        <v>0</v>
      </c>
      <c r="K15" s="12">
        <v>2</v>
      </c>
      <c r="L15" s="12">
        <f>IF(D15&gt;0,ROUND(K15/D15*100,2),0)</f>
        <v>0</v>
      </c>
      <c r="M15" s="12">
        <v>8</v>
      </c>
      <c r="N15" s="12">
        <f>IF(D15&gt;0,ROUND(M15/D15*100,2),0)</f>
        <v>0</v>
      </c>
      <c r="O15" s="12">
        <v>2</v>
      </c>
      <c r="P15" s="12">
        <f>IF(D15&gt;0,ROUND(O15/D15*100,2),0)</f>
        <v>0</v>
      </c>
      <c r="Q15" s="12">
        <v>0</v>
      </c>
      <c r="R15" s="12">
        <f>IF(D15&gt;0,ROUND(Q15/D15*100,2),0)</f>
        <v>0</v>
      </c>
      <c r="S15" s="12">
        <v>0</v>
      </c>
      <c r="T15" s="12">
        <f>IF(D15&gt;0,ROUND(S15/D15*100,2),0)</f>
        <v>0</v>
      </c>
      <c r="U15" s="12">
        <v>0</v>
      </c>
      <c r="V15" s="12">
        <f>IF(D15&gt;0,ROUND(U15/D15*100,2),0)</f>
        <v>0</v>
      </c>
      <c r="W15" s="12">
        <v>2</v>
      </c>
      <c r="X15" s="12">
        <f>IF(D15&gt;0,ROUND(W15/D15*100,2),0)</f>
        <v>0</v>
      </c>
    </row>
    <row r="16" spans="1:24" ht="15" customHeight="1">
      <c r="A16" s="10" t="s">
        <v>76</v>
      </c>
      <c r="B16" s="11" t="s">
        <v>77</v>
      </c>
      <c r="C16" s="11" t="s">
        <v>78</v>
      </c>
      <c r="D16" s="12">
        <v>3</v>
      </c>
      <c r="E16" s="12">
        <v>0</v>
      </c>
      <c r="F16" s="12">
        <f>IF(D16&gt;0,ROUND(E16/D16*100,2),0)</f>
        <v>0</v>
      </c>
      <c r="G16" s="12">
        <v>1</v>
      </c>
      <c r="H16" s="12">
        <f>IF(D16&gt;0,ROUND(G16/D16*100,2),0)</f>
        <v>0</v>
      </c>
      <c r="I16" s="12">
        <v>2</v>
      </c>
      <c r="J16" s="12">
        <f>IF(D16&gt;0,ROUND(I16/D16*100,2),0)</f>
        <v>0</v>
      </c>
      <c r="K16" s="12">
        <v>0</v>
      </c>
      <c r="L16" s="12">
        <f>IF(D16&gt;0,ROUND(K16/D16*100,2),0)</f>
        <v>0</v>
      </c>
      <c r="M16" s="12">
        <v>3</v>
      </c>
      <c r="N16" s="12">
        <f>IF(D16&gt;0,ROUND(M16/D16*100,2),0)</f>
        <v>0</v>
      </c>
      <c r="O16" s="12">
        <v>0</v>
      </c>
      <c r="P16" s="12">
        <f>IF(D16&gt;0,ROUND(O16/D16*100,2),0)</f>
        <v>0</v>
      </c>
      <c r="Q16" s="12">
        <v>0</v>
      </c>
      <c r="R16" s="12">
        <f>IF(D16&gt;0,ROUND(Q16/D16*100,2),0)</f>
        <v>0</v>
      </c>
      <c r="S16" s="12">
        <v>0</v>
      </c>
      <c r="T16" s="12">
        <f>IF(D16&gt;0,ROUND(S16/D16*100,2),0)</f>
        <v>0</v>
      </c>
      <c r="U16" s="12">
        <v>0</v>
      </c>
      <c r="V16" s="12">
        <f>IF(D16&gt;0,ROUND(U16/D16*100,2),0)</f>
        <v>0</v>
      </c>
      <c r="W16" s="12">
        <v>0</v>
      </c>
      <c r="X16" s="12">
        <f>IF(D16&gt;0,ROUND(W16/D16*100,2),0)</f>
        <v>0</v>
      </c>
    </row>
    <row r="17" spans="1:24" ht="15" customHeight="1">
      <c r="A17" s="10" t="s">
        <v>89</v>
      </c>
      <c r="B17" s="11" t="s">
        <v>90</v>
      </c>
      <c r="C17" s="11" t="s">
        <v>91</v>
      </c>
      <c r="D17" s="12">
        <v>11</v>
      </c>
      <c r="E17" s="12">
        <v>0</v>
      </c>
      <c r="F17" s="12">
        <f>IF(D17&gt;0,ROUND(E17/D17*100,2),0)</f>
        <v>0</v>
      </c>
      <c r="G17" s="12">
        <v>2</v>
      </c>
      <c r="H17" s="12">
        <f>IF(D17&gt;0,ROUND(G17/D17*100,2),0)</f>
        <v>0</v>
      </c>
      <c r="I17" s="12">
        <v>6</v>
      </c>
      <c r="J17" s="12">
        <f>IF(D17&gt;0,ROUND(I17/D17*100,2),0)</f>
        <v>0</v>
      </c>
      <c r="K17" s="12">
        <v>3</v>
      </c>
      <c r="L17" s="12">
        <f>IF(D17&gt;0,ROUND(K17/D17*100,2),0)</f>
        <v>0</v>
      </c>
      <c r="M17" s="12">
        <v>8</v>
      </c>
      <c r="N17" s="12">
        <f>IF(D17&gt;0,ROUND(M17/D17*100,2),0)</f>
        <v>0</v>
      </c>
      <c r="O17" s="12">
        <v>3</v>
      </c>
      <c r="P17" s="12">
        <f>IF(D17&gt;0,ROUND(O17/D17*100,2),0)</f>
        <v>0</v>
      </c>
      <c r="Q17" s="12">
        <v>0</v>
      </c>
      <c r="R17" s="12">
        <f>IF(D17&gt;0,ROUND(Q17/D17*100,2),0)</f>
        <v>0</v>
      </c>
      <c r="S17" s="12">
        <v>0</v>
      </c>
      <c r="T17" s="12">
        <f>IF(D17&gt;0,ROUND(S17/D17*100,2),0)</f>
        <v>0</v>
      </c>
      <c r="U17" s="12">
        <v>0</v>
      </c>
      <c r="V17" s="12">
        <f>IF(D17&gt;0,ROUND(U17/D17*100,2),0)</f>
        <v>0</v>
      </c>
      <c r="W17" s="12">
        <v>0</v>
      </c>
      <c r="X17" s="12">
        <f>IF(D17&gt;0,ROUND(W17/D17*100,2),0)</f>
        <v>0</v>
      </c>
    </row>
    <row r="18" spans="1:24" ht="15" customHeight="1">
      <c r="A18" s="10" t="s">
        <v>102</v>
      </c>
      <c r="B18" s="11" t="s">
        <v>103</v>
      </c>
      <c r="C18" s="11" t="s">
        <v>104</v>
      </c>
      <c r="D18" s="12">
        <v>16</v>
      </c>
      <c r="E18" s="12">
        <v>0</v>
      </c>
      <c r="F18" s="12">
        <f>IF(D18&gt;0,ROUND(E18/D18*100,2),0)</f>
        <v>0</v>
      </c>
      <c r="G18" s="12">
        <v>4</v>
      </c>
      <c r="H18" s="12">
        <f>IF(D18&gt;0,ROUND(G18/D18*100,2),0)</f>
        <v>0</v>
      </c>
      <c r="I18" s="12">
        <v>12</v>
      </c>
      <c r="J18" s="12">
        <f>IF(D18&gt;0,ROUND(I18/D18*100,2),0)</f>
        <v>0</v>
      </c>
      <c r="K18" s="12">
        <v>0</v>
      </c>
      <c r="L18" s="12">
        <f>IF(D18&gt;0,ROUND(K18/D18*100,2),0)</f>
        <v>0</v>
      </c>
      <c r="M18" s="12">
        <v>16</v>
      </c>
      <c r="N18" s="12">
        <f>IF(D18&gt;0,ROUND(M18/D18*100,2),0)</f>
        <v>0</v>
      </c>
      <c r="O18" s="12">
        <v>0</v>
      </c>
      <c r="P18" s="12">
        <f>IF(D18&gt;0,ROUND(O18/D18*100,2),0)</f>
        <v>0</v>
      </c>
      <c r="Q18" s="12">
        <v>0</v>
      </c>
      <c r="R18" s="12">
        <f>IF(D18&gt;0,ROUND(Q18/D18*100,2),0)</f>
        <v>0</v>
      </c>
      <c r="S18" s="12">
        <v>0</v>
      </c>
      <c r="T18" s="12">
        <f>IF(D18&gt;0,ROUND(S18/D18*100,2),0)</f>
        <v>0</v>
      </c>
      <c r="U18" s="12">
        <v>0</v>
      </c>
      <c r="V18" s="12">
        <f>IF(D18&gt;0,ROUND(U18/D18*100,2),0)</f>
        <v>0</v>
      </c>
      <c r="W18" s="12">
        <v>0</v>
      </c>
      <c r="X18" s="12">
        <f>IF(D18&gt;0,ROUND(W18/D18*100,2),0)</f>
        <v>0</v>
      </c>
    </row>
    <row r="19" spans="1:24" ht="15" customHeight="1">
      <c r="A19" s="10" t="s">
        <v>115</v>
      </c>
      <c r="B19" s="11" t="s">
        <v>116</v>
      </c>
      <c r="C19" s="11" t="s">
        <v>117</v>
      </c>
      <c r="D19" s="12">
        <v>15</v>
      </c>
      <c r="E19" s="12">
        <v>0</v>
      </c>
      <c r="F19" s="12">
        <f>IF(D19&gt;0,ROUND(E19/D19*100,2),0)</f>
        <v>0</v>
      </c>
      <c r="G19" s="12">
        <v>6</v>
      </c>
      <c r="H19" s="12">
        <f>IF(D19&gt;0,ROUND(G19/D19*100,2),0)</f>
        <v>0</v>
      </c>
      <c r="I19" s="12">
        <v>9</v>
      </c>
      <c r="J19" s="12">
        <f>IF(D19&gt;0,ROUND(I19/D19*100,2),0)</f>
        <v>0</v>
      </c>
      <c r="K19" s="12">
        <v>0</v>
      </c>
      <c r="L19" s="12">
        <f>IF(D19&gt;0,ROUND(K19/D19*100,2),0)</f>
        <v>0</v>
      </c>
      <c r="M19" s="12">
        <v>13</v>
      </c>
      <c r="N19" s="12">
        <f>IF(D19&gt;0,ROUND(M19/D19*100,2),0)</f>
        <v>0</v>
      </c>
      <c r="O19" s="12">
        <v>2</v>
      </c>
      <c r="P19" s="12">
        <f>IF(D19&gt;0,ROUND(O19/D19*100,2),0)</f>
        <v>0</v>
      </c>
      <c r="Q19" s="12">
        <v>0</v>
      </c>
      <c r="R19" s="12">
        <f>IF(D19&gt;0,ROUND(Q19/D19*100,2),0)</f>
        <v>0</v>
      </c>
      <c r="S19" s="12">
        <v>0</v>
      </c>
      <c r="T19" s="12">
        <f>IF(D19&gt;0,ROUND(S19/D19*100,2),0)</f>
        <v>0</v>
      </c>
      <c r="U19" s="12">
        <v>0</v>
      </c>
      <c r="V19" s="12">
        <f>IF(D19&gt;0,ROUND(U19/D19*100,2),0)</f>
        <v>0</v>
      </c>
      <c r="W19" s="12">
        <v>0</v>
      </c>
      <c r="X19" s="12">
        <f>IF(D19&gt;0,ROUND(W19/D19*100,2),0)</f>
        <v>0</v>
      </c>
    </row>
    <row r="20" spans="1:24" ht="15" customHeight="1">
      <c r="A20" s="10" t="s">
        <v>128</v>
      </c>
      <c r="B20" s="11" t="s">
        <v>129</v>
      </c>
      <c r="C20" s="11" t="s">
        <v>130</v>
      </c>
      <c r="D20" s="12">
        <v>14</v>
      </c>
      <c r="E20" s="12">
        <v>0</v>
      </c>
      <c r="F20" s="12">
        <f>IF(D20&gt;0,ROUND(E20/D20*100,2),0)</f>
        <v>0</v>
      </c>
      <c r="G20" s="12">
        <v>1</v>
      </c>
      <c r="H20" s="12">
        <f>IF(D20&gt;0,ROUND(G20/D20*100,2),0)</f>
        <v>0</v>
      </c>
      <c r="I20" s="12">
        <v>12</v>
      </c>
      <c r="J20" s="12">
        <f>IF(D20&gt;0,ROUND(I20/D20*100,2),0)</f>
        <v>0</v>
      </c>
      <c r="K20" s="12">
        <v>1</v>
      </c>
      <c r="L20" s="12">
        <f>IF(D20&gt;0,ROUND(K20/D20*100,2),0)</f>
        <v>0</v>
      </c>
      <c r="M20" s="12">
        <v>11</v>
      </c>
      <c r="N20" s="12">
        <f>IF(D20&gt;0,ROUND(M20/D20*100,2),0)</f>
        <v>0</v>
      </c>
      <c r="O20" s="12">
        <v>1</v>
      </c>
      <c r="P20" s="12">
        <f>IF(D20&gt;0,ROUND(O20/D20*100,2),0)</f>
        <v>0</v>
      </c>
      <c r="Q20" s="12">
        <v>2</v>
      </c>
      <c r="R20" s="12">
        <f>IF(D20&gt;0,ROUND(Q20/D20*100,2),0)</f>
        <v>0</v>
      </c>
      <c r="S20" s="12">
        <v>0</v>
      </c>
      <c r="T20" s="12">
        <f>IF(D20&gt;0,ROUND(S20/D20*100,2),0)</f>
        <v>0</v>
      </c>
      <c r="U20" s="12">
        <v>0</v>
      </c>
      <c r="V20" s="12">
        <f>IF(D20&gt;0,ROUND(U20/D20*100,2),0)</f>
        <v>0</v>
      </c>
      <c r="W20" s="12">
        <v>0</v>
      </c>
      <c r="X20" s="12">
        <f>IF(D20&gt;0,ROUND(W20/D20*100,2),0)</f>
        <v>0</v>
      </c>
    </row>
    <row r="21" spans="1:24" ht="15" customHeight="1">
      <c r="A21" s="10" t="s">
        <v>141</v>
      </c>
      <c r="B21" s="11" t="s">
        <v>142</v>
      </c>
      <c r="C21" s="11" t="s">
        <v>143</v>
      </c>
      <c r="D21" s="12">
        <v>14</v>
      </c>
      <c r="E21" s="12">
        <v>0</v>
      </c>
      <c r="F21" s="12">
        <f>IF(D21&gt;0,ROUND(E21/D21*100,2),0)</f>
        <v>0</v>
      </c>
      <c r="G21" s="12">
        <v>2</v>
      </c>
      <c r="H21" s="12">
        <f>IF(D21&gt;0,ROUND(G21/D21*100,2),0)</f>
        <v>0</v>
      </c>
      <c r="I21" s="12">
        <v>10</v>
      </c>
      <c r="J21" s="12">
        <f>IF(D21&gt;0,ROUND(I21/D21*100,2),0)</f>
        <v>0</v>
      </c>
      <c r="K21" s="12">
        <v>2</v>
      </c>
      <c r="L21" s="12">
        <f>IF(D21&gt;0,ROUND(K21/D21*100,2),0)</f>
        <v>0</v>
      </c>
      <c r="M21" s="12">
        <v>9</v>
      </c>
      <c r="N21" s="12">
        <f>IF(D21&gt;0,ROUND(M21/D21*100,2),0)</f>
        <v>0</v>
      </c>
      <c r="O21" s="12">
        <v>5</v>
      </c>
      <c r="P21" s="12">
        <f>IF(D21&gt;0,ROUND(O21/D21*100,2),0)</f>
        <v>0</v>
      </c>
      <c r="Q21" s="12">
        <v>0</v>
      </c>
      <c r="R21" s="12">
        <f>IF(D21&gt;0,ROUND(Q21/D21*100,2),0)</f>
        <v>0</v>
      </c>
      <c r="S21" s="12">
        <v>0</v>
      </c>
      <c r="T21" s="12">
        <f>IF(D21&gt;0,ROUND(S21/D21*100,2),0)</f>
        <v>0</v>
      </c>
      <c r="U21" s="12">
        <v>0</v>
      </c>
      <c r="V21" s="12">
        <f>IF(D21&gt;0,ROUND(U21/D21*100,2),0)</f>
        <v>0</v>
      </c>
      <c r="W21" s="12">
        <v>0</v>
      </c>
      <c r="X21" s="12">
        <f>IF(D21&gt;0,ROUND(W21/D21*100,2),0)</f>
        <v>0</v>
      </c>
    </row>
    <row r="22" spans="1:24" ht="15" customHeight="1">
      <c r="A22" s="10" t="s">
        <v>154</v>
      </c>
      <c r="B22" s="11" t="s">
        <v>155</v>
      </c>
      <c r="C22" s="11" t="s">
        <v>156</v>
      </c>
      <c r="D22" s="12">
        <v>16</v>
      </c>
      <c r="E22" s="12">
        <v>0</v>
      </c>
      <c r="F22" s="12">
        <f>IF(D22&gt;0,ROUND(E22/D22*100,2),0)</f>
        <v>0</v>
      </c>
      <c r="G22" s="12">
        <v>3</v>
      </c>
      <c r="H22" s="12">
        <f>IF(D22&gt;0,ROUND(G22/D22*100,2),0)</f>
        <v>0</v>
      </c>
      <c r="I22" s="12">
        <v>13</v>
      </c>
      <c r="J22" s="12">
        <f>IF(D22&gt;0,ROUND(I22/D22*100,2),0)</f>
        <v>0</v>
      </c>
      <c r="K22" s="12">
        <v>0</v>
      </c>
      <c r="L22" s="12">
        <f>IF(D22&gt;0,ROUND(K22/D22*100,2),0)</f>
        <v>0</v>
      </c>
      <c r="M22" s="12">
        <v>12</v>
      </c>
      <c r="N22" s="12">
        <f>IF(D22&gt;0,ROUND(M22/D22*100,2),0)</f>
        <v>0</v>
      </c>
      <c r="O22" s="12">
        <v>4</v>
      </c>
      <c r="P22" s="12">
        <f>IF(D22&gt;0,ROUND(O22/D22*100,2),0)</f>
        <v>0</v>
      </c>
      <c r="Q22" s="12">
        <v>0</v>
      </c>
      <c r="R22" s="12">
        <f>IF(D22&gt;0,ROUND(Q22/D22*100,2),0)</f>
        <v>0</v>
      </c>
      <c r="S22" s="12">
        <v>0</v>
      </c>
      <c r="T22" s="12">
        <f>IF(D22&gt;0,ROUND(S22/D22*100,2),0)</f>
        <v>0</v>
      </c>
      <c r="U22" s="12">
        <v>0</v>
      </c>
      <c r="V22" s="12">
        <f>IF(D22&gt;0,ROUND(U22/D22*100,2),0)</f>
        <v>0</v>
      </c>
      <c r="W22" s="12">
        <v>0</v>
      </c>
      <c r="X22" s="12">
        <f>IF(D22&gt;0,ROUND(W22/D22*100,2),0)</f>
        <v>0</v>
      </c>
    </row>
    <row r="23" ht="15" customHeight="1"/>
    <row r="24" spans="1:24" ht="15" customHeight="1">
      <c r="A24" s="26" t="s">
        <v>178</v>
      </c>
      <c r="B24" s="26"/>
      <c r="C24" s="26"/>
      <c r="D24" s="26"/>
      <c r="E24" s="26"/>
      <c r="F24" s="26"/>
      <c r="G24" s="26"/>
      <c r="H24" s="26"/>
      <c r="I24" s="26"/>
      <c r="J24" s="26"/>
      <c r="N24" s="25" t="s">
        <v>179</v>
      </c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4:24" ht="15" customHeight="1">
      <c r="N25" s="27" t="s">
        <v>180</v>
      </c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ht="15" customHeight="1"/>
    <row r="27" ht="15" customHeight="1"/>
    <row r="28" ht="15" customHeight="1"/>
    <row r="29" ht="15" customHeight="1"/>
    <row r="30" spans="14:24" ht="15" customHeight="1">
      <c r="N30" s="27" t="s">
        <v>181</v>
      </c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8">
    <mergeCell ref="A2:H2"/>
    <mergeCell ref="I2:X2"/>
    <mergeCell ref="A3:H3"/>
    <mergeCell ref="I3:X3"/>
    <mergeCell ref="A5:X5"/>
    <mergeCell ref="A6:X6"/>
    <mergeCell ref="A8:A10"/>
    <mergeCell ref="B8:B10"/>
    <mergeCell ref="C8:C10"/>
    <mergeCell ref="D8:D10"/>
    <mergeCell ref="E8:L8"/>
    <mergeCell ref="M8:T8"/>
    <mergeCell ref="U8:X8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A11:C11"/>
    <mergeCell ref="A24:J24"/>
    <mergeCell ref="N24:X24"/>
    <mergeCell ref="N25:X25"/>
    <mergeCell ref="N30:X30"/>
  </mergeCells>
  <printOptions/>
  <pageMargins left="0.3937007874015748" right="0.3937007874015748" top="0.2362204724409449" bottom="0.3937007874015748" header="0.31496062992125984" footer="0.31496062992125984"/>
  <pageSetup fitToHeight="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workbookViewId="0" topLeftCell="A1">
      <selection activeCell="A1" sqref="A1"/>
    </sheetView>
  </sheetViews>
  <sheetFormatPr defaultColWidth="9.140625" defaultRowHeight="15"/>
  <cols>
    <col min="1" max="1" width="5.00390625" style="0" customWidth="1"/>
    <col min="2" max="2" width="17.57421875" style="0" customWidth="1"/>
    <col min="3" max="3" width="20.7109375" style="0" customWidth="1"/>
    <col min="4" max="24" width="6.28125" style="0" customWidth="1"/>
    <col min="25" max="30" width="9.28125" style="0" customWidth="1"/>
  </cols>
  <sheetData>
    <row r="1" ht="12.75"/>
    <row r="2" spans="1:24" ht="15" customHeight="1">
      <c r="A2" s="17" t="s">
        <v>23</v>
      </c>
      <c r="B2" s="17"/>
      <c r="C2" s="17"/>
      <c r="D2" s="17"/>
      <c r="E2" s="17"/>
      <c r="F2" s="17"/>
      <c r="G2" s="17"/>
      <c r="H2" s="17"/>
      <c r="I2" s="1" t="s">
        <v>3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 customHeight="1">
      <c r="A3" s="18" t="s">
        <v>24</v>
      </c>
      <c r="B3" s="18"/>
      <c r="C3" s="18"/>
      <c r="D3" s="18"/>
      <c r="E3" s="18"/>
      <c r="F3" s="18"/>
      <c r="G3" s="18"/>
      <c r="H3" s="18"/>
      <c r="I3" s="18" t="s">
        <v>4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24" ht="10.5" customHeight="1">
      <c r="A4" s="5"/>
      <c r="B4" s="7"/>
      <c r="C4" s="4"/>
      <c r="D4" s="3"/>
      <c r="E4" s="2"/>
      <c r="F4" s="2"/>
      <c r="G4" s="2"/>
      <c r="H4" s="2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15" customHeight="1">
      <c r="A5" s="1" t="s">
        <v>184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 customHeight="1">
      <c r="A6" s="1" t="s">
        <v>25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 customHeight="1">
      <c r="A7" s="1"/>
      <c r="B7" s="8"/>
      <c r="C7" s="1"/>
      <c r="D7" s="1"/>
      <c r="E7" s="1"/>
      <c r="F7" s="1"/>
      <c r="G7" s="1"/>
      <c r="H7" s="1"/>
      <c r="I7" s="1"/>
      <c r="J7" s="1"/>
      <c r="K7" s="1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 customHeight="1">
      <c r="A8" s="6" t="s">
        <v>0</v>
      </c>
      <c r="B8" s="19" t="s">
        <v>8</v>
      </c>
      <c r="C8" s="19" t="s">
        <v>9</v>
      </c>
      <c r="D8" s="19" t="s">
        <v>10</v>
      </c>
      <c r="E8" s="20" t="s">
        <v>13</v>
      </c>
      <c r="F8" s="21"/>
      <c r="G8" s="21"/>
      <c r="H8" s="21"/>
      <c r="I8" s="21"/>
      <c r="J8" s="21"/>
      <c r="K8" s="21"/>
      <c r="L8" s="21"/>
      <c r="M8" s="20" t="s">
        <v>14</v>
      </c>
      <c r="N8" s="21"/>
      <c r="O8" s="21"/>
      <c r="P8" s="21"/>
      <c r="Q8" s="21"/>
      <c r="R8" s="21"/>
      <c r="S8" s="21"/>
      <c r="T8" s="22"/>
      <c r="U8" s="20" t="s">
        <v>18</v>
      </c>
      <c r="V8" s="21"/>
      <c r="W8" s="21"/>
      <c r="X8" s="22"/>
    </row>
    <row r="9" spans="1:24" ht="31.5" customHeight="1">
      <c r="A9" s="6"/>
      <c r="B9" s="19"/>
      <c r="C9" s="19"/>
      <c r="D9" s="19"/>
      <c r="E9" s="6" t="s">
        <v>15</v>
      </c>
      <c r="F9" s="6"/>
      <c r="G9" s="6" t="s">
        <v>5</v>
      </c>
      <c r="H9" s="6"/>
      <c r="I9" s="6" t="s">
        <v>16</v>
      </c>
      <c r="J9" s="6"/>
      <c r="K9" s="6" t="s">
        <v>17</v>
      </c>
      <c r="L9" s="6"/>
      <c r="M9" s="6" t="s">
        <v>6</v>
      </c>
      <c r="N9" s="6"/>
      <c r="O9" s="6" t="s">
        <v>5</v>
      </c>
      <c r="P9" s="6"/>
      <c r="Q9" s="6" t="s">
        <v>16</v>
      </c>
      <c r="R9" s="6"/>
      <c r="S9" s="6" t="s">
        <v>17</v>
      </c>
      <c r="T9" s="6"/>
      <c r="U9" s="19" t="s">
        <v>19</v>
      </c>
      <c r="V9" s="19"/>
      <c r="W9" s="19" t="s">
        <v>20</v>
      </c>
      <c r="X9" s="19"/>
    </row>
    <row r="10" spans="1:24" ht="15" customHeight="1">
      <c r="A10" s="6"/>
      <c r="B10" s="19"/>
      <c r="C10" s="19"/>
      <c r="D10" s="19"/>
      <c r="E10" s="6" t="s">
        <v>1</v>
      </c>
      <c r="F10" s="6" t="s">
        <v>2</v>
      </c>
      <c r="G10" s="6" t="s">
        <v>1</v>
      </c>
      <c r="H10" s="6" t="s">
        <v>2</v>
      </c>
      <c r="I10" s="6" t="s">
        <v>1</v>
      </c>
      <c r="J10" s="6" t="s">
        <v>2</v>
      </c>
      <c r="K10" s="6" t="s">
        <v>1</v>
      </c>
      <c r="L10" s="6" t="s">
        <v>2</v>
      </c>
      <c r="M10" s="6" t="s">
        <v>1</v>
      </c>
      <c r="N10" s="6" t="s">
        <v>2</v>
      </c>
      <c r="O10" s="6" t="s">
        <v>1</v>
      </c>
      <c r="P10" s="6" t="s">
        <v>2</v>
      </c>
      <c r="Q10" s="6" t="s">
        <v>1</v>
      </c>
      <c r="R10" s="6" t="s">
        <v>2</v>
      </c>
      <c r="S10" s="6" t="s">
        <v>1</v>
      </c>
      <c r="T10" s="6" t="s">
        <v>2</v>
      </c>
      <c r="U10" s="6" t="s">
        <v>1</v>
      </c>
      <c r="V10" s="6" t="s">
        <v>2</v>
      </c>
      <c r="W10" s="6" t="s">
        <v>1</v>
      </c>
      <c r="X10" s="6" t="s">
        <v>2</v>
      </c>
    </row>
    <row r="11" spans="1:24" ht="15" customHeight="1">
      <c r="A11" s="23" t="s">
        <v>167</v>
      </c>
      <c r="B11" s="24"/>
      <c r="C11" s="24"/>
      <c r="D11" s="15">
        <f>SUM(D12:D22)/2</f>
        <v>74</v>
      </c>
      <c r="E11" s="16">
        <f>SUM(E12:E22)/2</f>
        <v>2</v>
      </c>
      <c r="F11" s="15">
        <f>IF(D11&gt;0,ROUND(E11/D11*100,2),0)</f>
        <v>0</v>
      </c>
      <c r="G11" s="15">
        <f>SUM(G12:G22)/2</f>
        <v>19</v>
      </c>
      <c r="H11" s="15">
        <f>IF(D11&gt;0,ROUND(G11/D11*100,2),0)</f>
        <v>0</v>
      </c>
      <c r="I11" s="15">
        <f>SUM(I12:I22)/2</f>
        <v>49</v>
      </c>
      <c r="J11" s="15">
        <f>IF(D11&gt;0,ROUND(I11/D11*100,2),0)</f>
        <v>0</v>
      </c>
      <c r="K11" s="15">
        <f>SUM(K12:K22)/2</f>
        <v>4</v>
      </c>
      <c r="L11" s="15">
        <f>IF(D11&gt;0,ROUND(K11/D11*100,2),0)</f>
        <v>0</v>
      </c>
      <c r="M11" s="15">
        <f>SUM(M12:M22)/2</f>
        <v>64</v>
      </c>
      <c r="N11" s="15">
        <f>IF(D11&gt;0,ROUND(M11/D11*100,2),0)</f>
        <v>0</v>
      </c>
      <c r="O11" s="15">
        <f>SUM(O12:O22)/2</f>
        <v>9</v>
      </c>
      <c r="P11" s="15">
        <f>IF(D11&gt;0,ROUND(O11/D11*100,2),0)</f>
        <v>0</v>
      </c>
      <c r="Q11" s="15">
        <f>SUM(Q12:Q22)/2</f>
        <v>1</v>
      </c>
      <c r="R11" s="15">
        <f>IF(D11&gt;0,ROUND(Q11/D11*100,2),0)</f>
        <v>0</v>
      </c>
      <c r="S11" s="15">
        <f>SUM(S12:S22)/2</f>
        <v>0</v>
      </c>
      <c r="T11" s="15">
        <f>IF(D11&gt;0,ROUND(S11/D11*100,2),0)</f>
        <v>0</v>
      </c>
      <c r="U11" s="15">
        <f>SUM(U12:U22)/2</f>
        <v>0</v>
      </c>
      <c r="V11" s="15">
        <f>IF(D11&gt;0,ROUND(U11/D11*100,2),0)</f>
        <v>0</v>
      </c>
      <c r="W11" s="15">
        <f>SUM(W12:W22)/2</f>
        <v>2</v>
      </c>
      <c r="X11" s="15">
        <f>IF(D11&gt;0,ROUND(W11/D11*100,2),0)</f>
        <v>0</v>
      </c>
    </row>
    <row r="12" spans="1:24" ht="15" customHeight="1">
      <c r="A12" s="13">
        <v>1</v>
      </c>
      <c r="B12" s="14" t="s">
        <v>26</v>
      </c>
      <c r="C12" s="14"/>
      <c r="D12" s="15">
        <f>SUM(D13:D22)</f>
        <v>74</v>
      </c>
      <c r="E12" s="16">
        <f>SUM(E13:E22)</f>
        <v>2</v>
      </c>
      <c r="F12" s="15">
        <f>IF(D12&gt;0,ROUND(E12/D12*100,2),0)</f>
        <v>0</v>
      </c>
      <c r="G12" s="15">
        <f>SUM(G13:G22)</f>
        <v>19</v>
      </c>
      <c r="H12" s="15">
        <f>IF(D12&gt;0,ROUND(G12/D12*100,2),0)</f>
        <v>0</v>
      </c>
      <c r="I12" s="15">
        <f>SUM(I13:I22)</f>
        <v>49</v>
      </c>
      <c r="J12" s="15">
        <f>IF(D12&gt;0,ROUND(I12/D12*100,2),0)</f>
        <v>0</v>
      </c>
      <c r="K12" s="15">
        <f>SUM(K13:K22)</f>
        <v>4</v>
      </c>
      <c r="L12" s="15">
        <f>IF(D12&gt;0,ROUND(K12/D12*100,2),0)</f>
        <v>0</v>
      </c>
      <c r="M12" s="15">
        <f>SUM(M13:M22)</f>
        <v>64</v>
      </c>
      <c r="N12" s="15">
        <f>IF(D12&gt;0,ROUND(M12/D12*100,2),0)</f>
        <v>0</v>
      </c>
      <c r="O12" s="15">
        <f>SUM(O13:O22)</f>
        <v>9</v>
      </c>
      <c r="P12" s="15">
        <f>IF(D12&gt;0,ROUND(O12/D12*100,2),0)</f>
        <v>0</v>
      </c>
      <c r="Q12" s="15">
        <f>SUM(Q13:Q22)</f>
        <v>1</v>
      </c>
      <c r="R12" s="15">
        <f>IF(D12&gt;0,ROUND(Q12/D12*100,2),0)</f>
        <v>0</v>
      </c>
      <c r="S12" s="15">
        <f>SUM(S13:S22)</f>
        <v>0</v>
      </c>
      <c r="T12" s="15">
        <f>IF(D12&gt;0,ROUND(S12/D12*100,2),0)</f>
        <v>0</v>
      </c>
      <c r="U12" s="15">
        <f>SUM(U13:U22)</f>
        <v>0</v>
      </c>
      <c r="V12" s="15">
        <f>IF(D12&gt;0,ROUND(U12/D12*100,2),0)</f>
        <v>0</v>
      </c>
      <c r="W12" s="15">
        <f>SUM(W13:W22)</f>
        <v>2</v>
      </c>
      <c r="X12" s="15">
        <f>IF(D12&gt;0,ROUND(W12/D12*100,2),0)</f>
        <v>0</v>
      </c>
    </row>
    <row r="13" spans="1:24" ht="15" customHeight="1">
      <c r="A13" s="10" t="s">
        <v>37</v>
      </c>
      <c r="B13" s="11" t="s">
        <v>38</v>
      </c>
      <c r="C13" s="11" t="s">
        <v>39</v>
      </c>
      <c r="D13" s="12">
        <v>6</v>
      </c>
      <c r="E13" s="12">
        <v>0</v>
      </c>
      <c r="F13" s="12">
        <f>IF(D13&gt;0,ROUND(E13/D13*100,2),0)</f>
        <v>0</v>
      </c>
      <c r="G13" s="12">
        <v>0</v>
      </c>
      <c r="H13" s="12">
        <f>IF(D13&gt;0,ROUND(G13/D13*100,2),0)</f>
        <v>0</v>
      </c>
      <c r="I13" s="12">
        <v>5</v>
      </c>
      <c r="J13" s="12">
        <f>IF(D13&gt;0,ROUND(I13/D13*100,2),0)</f>
        <v>0</v>
      </c>
      <c r="K13" s="12">
        <v>1</v>
      </c>
      <c r="L13" s="12">
        <f>IF(D13&gt;0,ROUND(K13/D13*100,2),0)</f>
        <v>0</v>
      </c>
      <c r="M13" s="12">
        <v>4</v>
      </c>
      <c r="N13" s="12">
        <f>IF(D13&gt;0,ROUND(M13/D13*100,2),0)</f>
        <v>0</v>
      </c>
      <c r="O13" s="12">
        <v>2</v>
      </c>
      <c r="P13" s="12">
        <f>IF(D13&gt;0,ROUND(O13/D13*100,2),0)</f>
        <v>0</v>
      </c>
      <c r="Q13" s="12">
        <v>0</v>
      </c>
      <c r="R13" s="12">
        <f>IF(D13&gt;0,ROUND(Q13/D13*100,2),0)</f>
        <v>0</v>
      </c>
      <c r="S13" s="12">
        <v>0</v>
      </c>
      <c r="T13" s="12">
        <f>IF(D13&gt;0,ROUND(S13/D13*100,2),0)</f>
        <v>0</v>
      </c>
      <c r="U13" s="12">
        <v>0</v>
      </c>
      <c r="V13" s="12">
        <f>IF(D13&gt;0,ROUND(U13/D13*100,2),0)</f>
        <v>0</v>
      </c>
      <c r="W13" s="12">
        <v>0</v>
      </c>
      <c r="X13" s="12">
        <f>IF(D13&gt;0,ROUND(W13/D13*100,2),0)</f>
        <v>0</v>
      </c>
    </row>
    <row r="14" spans="1:24" ht="15" customHeight="1">
      <c r="A14" s="10" t="s">
        <v>50</v>
      </c>
      <c r="B14" s="11" t="s">
        <v>51</v>
      </c>
      <c r="C14" s="11" t="s">
        <v>52</v>
      </c>
      <c r="D14" s="12">
        <v>6</v>
      </c>
      <c r="E14" s="12">
        <v>0</v>
      </c>
      <c r="F14" s="12">
        <f>IF(D14&gt;0,ROUND(E14/D14*100,2),0)</f>
        <v>0</v>
      </c>
      <c r="G14" s="12">
        <v>2</v>
      </c>
      <c r="H14" s="12">
        <f>IF(D14&gt;0,ROUND(G14/D14*100,2),0)</f>
        <v>0</v>
      </c>
      <c r="I14" s="12">
        <v>4</v>
      </c>
      <c r="J14" s="12">
        <f>IF(D14&gt;0,ROUND(I14/D14*100,2),0)</f>
        <v>0</v>
      </c>
      <c r="K14" s="12">
        <v>0</v>
      </c>
      <c r="L14" s="12">
        <f>IF(D14&gt;0,ROUND(K14/D14*100,2),0)</f>
        <v>0</v>
      </c>
      <c r="M14" s="12">
        <v>5</v>
      </c>
      <c r="N14" s="12">
        <f>IF(D14&gt;0,ROUND(M14/D14*100,2),0)</f>
        <v>0</v>
      </c>
      <c r="O14" s="12">
        <v>1</v>
      </c>
      <c r="P14" s="12">
        <f>IF(D14&gt;0,ROUND(O14/D14*100,2),0)</f>
        <v>0</v>
      </c>
      <c r="Q14" s="12">
        <v>0</v>
      </c>
      <c r="R14" s="12">
        <f>IF(D14&gt;0,ROUND(Q14/D14*100,2),0)</f>
        <v>0</v>
      </c>
      <c r="S14" s="12">
        <v>0</v>
      </c>
      <c r="T14" s="12">
        <f>IF(D14&gt;0,ROUND(S14/D14*100,2),0)</f>
        <v>0</v>
      </c>
      <c r="U14" s="12">
        <v>0</v>
      </c>
      <c r="V14" s="12">
        <f>IF(D14&gt;0,ROUND(U14/D14*100,2),0)</f>
        <v>0</v>
      </c>
      <c r="W14" s="12">
        <v>0</v>
      </c>
      <c r="X14" s="12">
        <f>IF(D14&gt;0,ROUND(W14/D14*100,2),0)</f>
        <v>0</v>
      </c>
    </row>
    <row r="15" spans="1:24" ht="15" customHeight="1">
      <c r="A15" s="10" t="s">
        <v>63</v>
      </c>
      <c r="B15" s="11" t="s">
        <v>64</v>
      </c>
      <c r="C15" s="11" t="s">
        <v>65</v>
      </c>
      <c r="D15" s="12">
        <v>5</v>
      </c>
      <c r="E15" s="12">
        <v>2</v>
      </c>
      <c r="F15" s="12">
        <f>IF(D15&gt;0,ROUND(E15/D15*100,2),0)</f>
        <v>0</v>
      </c>
      <c r="G15" s="12">
        <v>2</v>
      </c>
      <c r="H15" s="12">
        <f>IF(D15&gt;0,ROUND(G15/D15*100,2),0)</f>
        <v>0</v>
      </c>
      <c r="I15" s="12">
        <v>1</v>
      </c>
      <c r="J15" s="12">
        <f>IF(D15&gt;0,ROUND(I15/D15*100,2),0)</f>
        <v>0</v>
      </c>
      <c r="K15" s="12">
        <v>0</v>
      </c>
      <c r="L15" s="12">
        <f>IF(D15&gt;0,ROUND(K15/D15*100,2),0)</f>
        <v>0</v>
      </c>
      <c r="M15" s="12">
        <v>5</v>
      </c>
      <c r="N15" s="12">
        <f>IF(D15&gt;0,ROUND(M15/D15*100,2),0)</f>
        <v>0</v>
      </c>
      <c r="O15" s="12">
        <v>0</v>
      </c>
      <c r="P15" s="12">
        <f>IF(D15&gt;0,ROUND(O15/D15*100,2),0)</f>
        <v>0</v>
      </c>
      <c r="Q15" s="12">
        <v>0</v>
      </c>
      <c r="R15" s="12">
        <f>IF(D15&gt;0,ROUND(Q15/D15*100,2),0)</f>
        <v>0</v>
      </c>
      <c r="S15" s="12">
        <v>0</v>
      </c>
      <c r="T15" s="12">
        <f>IF(D15&gt;0,ROUND(S15/D15*100,2),0)</f>
        <v>0</v>
      </c>
      <c r="U15" s="12">
        <v>0</v>
      </c>
      <c r="V15" s="12">
        <f>IF(D15&gt;0,ROUND(U15/D15*100,2),0)</f>
        <v>0</v>
      </c>
      <c r="W15" s="12">
        <v>2</v>
      </c>
      <c r="X15" s="12">
        <f>IF(D15&gt;0,ROUND(W15/D15*100,2),0)</f>
        <v>0</v>
      </c>
    </row>
    <row r="16" spans="1:24" ht="15" customHeight="1">
      <c r="A16" s="10" t="s">
        <v>76</v>
      </c>
      <c r="B16" s="11" t="s">
        <v>77</v>
      </c>
      <c r="C16" s="11" t="s">
        <v>78</v>
      </c>
      <c r="D16" s="12">
        <v>1</v>
      </c>
      <c r="E16" s="12">
        <v>0</v>
      </c>
      <c r="F16" s="12">
        <f>IF(D16&gt;0,ROUND(E16/D16*100,2),0)</f>
        <v>0</v>
      </c>
      <c r="G16" s="12">
        <v>0</v>
      </c>
      <c r="H16" s="12">
        <f>IF(D16&gt;0,ROUND(G16/D16*100,2),0)</f>
        <v>0</v>
      </c>
      <c r="I16" s="12">
        <v>1</v>
      </c>
      <c r="J16" s="12">
        <f>IF(D16&gt;0,ROUND(I16/D16*100,2),0)</f>
        <v>0</v>
      </c>
      <c r="K16" s="12">
        <v>0</v>
      </c>
      <c r="L16" s="12">
        <f>IF(D16&gt;0,ROUND(K16/D16*100,2),0)</f>
        <v>0</v>
      </c>
      <c r="M16" s="12">
        <v>1</v>
      </c>
      <c r="N16" s="12">
        <f>IF(D16&gt;0,ROUND(M16/D16*100,2),0)</f>
        <v>0</v>
      </c>
      <c r="O16" s="12">
        <v>0</v>
      </c>
      <c r="P16" s="12">
        <f>IF(D16&gt;0,ROUND(O16/D16*100,2),0)</f>
        <v>0</v>
      </c>
      <c r="Q16" s="12">
        <v>0</v>
      </c>
      <c r="R16" s="12">
        <f>IF(D16&gt;0,ROUND(Q16/D16*100,2),0)</f>
        <v>0</v>
      </c>
      <c r="S16" s="12">
        <v>0</v>
      </c>
      <c r="T16" s="12">
        <f>IF(D16&gt;0,ROUND(S16/D16*100,2),0)</f>
        <v>0</v>
      </c>
      <c r="U16" s="12">
        <v>0</v>
      </c>
      <c r="V16" s="12">
        <f>IF(D16&gt;0,ROUND(U16/D16*100,2),0)</f>
        <v>0</v>
      </c>
      <c r="W16" s="12">
        <v>0</v>
      </c>
      <c r="X16" s="12">
        <f>IF(D16&gt;0,ROUND(W16/D16*100,2),0)</f>
        <v>0</v>
      </c>
    </row>
    <row r="17" spans="1:24" ht="15" customHeight="1">
      <c r="A17" s="10" t="s">
        <v>89</v>
      </c>
      <c r="B17" s="11" t="s">
        <v>90</v>
      </c>
      <c r="C17" s="11" t="s">
        <v>91</v>
      </c>
      <c r="D17" s="12">
        <v>4</v>
      </c>
      <c r="E17" s="12">
        <v>0</v>
      </c>
      <c r="F17" s="12">
        <f>IF(D17&gt;0,ROUND(E17/D17*100,2),0)</f>
        <v>0</v>
      </c>
      <c r="G17" s="12">
        <v>2</v>
      </c>
      <c r="H17" s="12">
        <f>IF(D17&gt;0,ROUND(G17/D17*100,2),0)</f>
        <v>0</v>
      </c>
      <c r="I17" s="12">
        <v>2</v>
      </c>
      <c r="J17" s="12">
        <f>IF(D17&gt;0,ROUND(I17/D17*100,2),0)</f>
        <v>0</v>
      </c>
      <c r="K17" s="12">
        <v>0</v>
      </c>
      <c r="L17" s="12">
        <f>IF(D17&gt;0,ROUND(K17/D17*100,2),0)</f>
        <v>0</v>
      </c>
      <c r="M17" s="12">
        <v>4</v>
      </c>
      <c r="N17" s="12">
        <f>IF(D17&gt;0,ROUND(M17/D17*100,2),0)</f>
        <v>0</v>
      </c>
      <c r="O17" s="12">
        <v>0</v>
      </c>
      <c r="P17" s="12">
        <f>IF(D17&gt;0,ROUND(O17/D17*100,2),0)</f>
        <v>0</v>
      </c>
      <c r="Q17" s="12">
        <v>0</v>
      </c>
      <c r="R17" s="12">
        <f>IF(D17&gt;0,ROUND(Q17/D17*100,2),0)</f>
        <v>0</v>
      </c>
      <c r="S17" s="12">
        <v>0</v>
      </c>
      <c r="T17" s="12">
        <f>IF(D17&gt;0,ROUND(S17/D17*100,2),0)</f>
        <v>0</v>
      </c>
      <c r="U17" s="12">
        <v>0</v>
      </c>
      <c r="V17" s="12">
        <f>IF(D17&gt;0,ROUND(U17/D17*100,2),0)</f>
        <v>0</v>
      </c>
      <c r="W17" s="12">
        <v>0</v>
      </c>
      <c r="X17" s="12">
        <f>IF(D17&gt;0,ROUND(W17/D17*100,2),0)</f>
        <v>0</v>
      </c>
    </row>
    <row r="18" spans="1:24" ht="15" customHeight="1">
      <c r="A18" s="10" t="s">
        <v>102</v>
      </c>
      <c r="B18" s="11" t="s">
        <v>103</v>
      </c>
      <c r="C18" s="11" t="s">
        <v>104</v>
      </c>
      <c r="D18" s="12">
        <v>13</v>
      </c>
      <c r="E18" s="12">
        <v>0</v>
      </c>
      <c r="F18" s="12">
        <f>IF(D18&gt;0,ROUND(E18/D18*100,2),0)</f>
        <v>0</v>
      </c>
      <c r="G18" s="12">
        <v>3</v>
      </c>
      <c r="H18" s="12">
        <f>IF(D18&gt;0,ROUND(G18/D18*100,2),0)</f>
        <v>0</v>
      </c>
      <c r="I18" s="12">
        <v>10</v>
      </c>
      <c r="J18" s="12">
        <f>IF(D18&gt;0,ROUND(I18/D18*100,2),0)</f>
        <v>0</v>
      </c>
      <c r="K18" s="12">
        <v>0</v>
      </c>
      <c r="L18" s="12">
        <f>IF(D18&gt;0,ROUND(K18/D18*100,2),0)</f>
        <v>0</v>
      </c>
      <c r="M18" s="12">
        <v>13</v>
      </c>
      <c r="N18" s="12">
        <f>IF(D18&gt;0,ROUND(M18/D18*100,2),0)</f>
        <v>0</v>
      </c>
      <c r="O18" s="12">
        <v>0</v>
      </c>
      <c r="P18" s="12">
        <f>IF(D18&gt;0,ROUND(O18/D18*100,2),0)</f>
        <v>0</v>
      </c>
      <c r="Q18" s="12">
        <v>0</v>
      </c>
      <c r="R18" s="12">
        <f>IF(D18&gt;0,ROUND(Q18/D18*100,2),0)</f>
        <v>0</v>
      </c>
      <c r="S18" s="12">
        <v>0</v>
      </c>
      <c r="T18" s="12">
        <f>IF(D18&gt;0,ROUND(S18/D18*100,2),0)</f>
        <v>0</v>
      </c>
      <c r="U18" s="12">
        <v>0</v>
      </c>
      <c r="V18" s="12">
        <f>IF(D18&gt;0,ROUND(U18/D18*100,2),0)</f>
        <v>0</v>
      </c>
      <c r="W18" s="12">
        <v>0</v>
      </c>
      <c r="X18" s="12">
        <f>IF(D18&gt;0,ROUND(W18/D18*100,2),0)</f>
        <v>0</v>
      </c>
    </row>
    <row r="19" spans="1:24" ht="15" customHeight="1">
      <c r="A19" s="10" t="s">
        <v>115</v>
      </c>
      <c r="B19" s="11" t="s">
        <v>116</v>
      </c>
      <c r="C19" s="11" t="s">
        <v>117</v>
      </c>
      <c r="D19" s="12">
        <v>12</v>
      </c>
      <c r="E19" s="12">
        <v>0</v>
      </c>
      <c r="F19" s="12">
        <f>IF(D19&gt;0,ROUND(E19/D19*100,2),0)</f>
        <v>0</v>
      </c>
      <c r="G19" s="12">
        <v>5</v>
      </c>
      <c r="H19" s="12">
        <f>IF(D19&gt;0,ROUND(G19/D19*100,2),0)</f>
        <v>0</v>
      </c>
      <c r="I19" s="12">
        <v>7</v>
      </c>
      <c r="J19" s="12">
        <f>IF(D19&gt;0,ROUND(I19/D19*100,2),0)</f>
        <v>0</v>
      </c>
      <c r="K19" s="12">
        <v>0</v>
      </c>
      <c r="L19" s="12">
        <f>IF(D19&gt;0,ROUND(K19/D19*100,2),0)</f>
        <v>0</v>
      </c>
      <c r="M19" s="12">
        <v>11</v>
      </c>
      <c r="N19" s="12">
        <f>IF(D19&gt;0,ROUND(M19/D19*100,2),0)</f>
        <v>0</v>
      </c>
      <c r="O19" s="12">
        <v>1</v>
      </c>
      <c r="P19" s="12">
        <f>IF(D19&gt;0,ROUND(O19/D19*100,2),0)</f>
        <v>0</v>
      </c>
      <c r="Q19" s="12">
        <v>0</v>
      </c>
      <c r="R19" s="12">
        <f>IF(D19&gt;0,ROUND(Q19/D19*100,2),0)</f>
        <v>0</v>
      </c>
      <c r="S19" s="12">
        <v>0</v>
      </c>
      <c r="T19" s="12">
        <f>IF(D19&gt;0,ROUND(S19/D19*100,2),0)</f>
        <v>0</v>
      </c>
      <c r="U19" s="12">
        <v>0</v>
      </c>
      <c r="V19" s="12">
        <f>IF(D19&gt;0,ROUND(U19/D19*100,2),0)</f>
        <v>0</v>
      </c>
      <c r="W19" s="12">
        <v>0</v>
      </c>
      <c r="X19" s="12">
        <f>IF(D19&gt;0,ROUND(W19/D19*100,2),0)</f>
        <v>0</v>
      </c>
    </row>
    <row r="20" spans="1:24" ht="15" customHeight="1">
      <c r="A20" s="10" t="s">
        <v>128</v>
      </c>
      <c r="B20" s="11" t="s">
        <v>129</v>
      </c>
      <c r="C20" s="11" t="s">
        <v>130</v>
      </c>
      <c r="D20" s="12">
        <v>11</v>
      </c>
      <c r="E20" s="12">
        <v>0</v>
      </c>
      <c r="F20" s="12">
        <f>IF(D20&gt;0,ROUND(E20/D20*100,2),0)</f>
        <v>0</v>
      </c>
      <c r="G20" s="12">
        <v>1</v>
      </c>
      <c r="H20" s="12">
        <f>IF(D20&gt;0,ROUND(G20/D20*100,2),0)</f>
        <v>0</v>
      </c>
      <c r="I20" s="12">
        <v>9</v>
      </c>
      <c r="J20" s="12">
        <f>IF(D20&gt;0,ROUND(I20/D20*100,2),0)</f>
        <v>0</v>
      </c>
      <c r="K20" s="12">
        <v>1</v>
      </c>
      <c r="L20" s="12">
        <f>IF(D20&gt;0,ROUND(K20/D20*100,2),0)</f>
        <v>0</v>
      </c>
      <c r="M20" s="12">
        <v>9</v>
      </c>
      <c r="N20" s="12">
        <f>IF(D20&gt;0,ROUND(M20/D20*100,2),0)</f>
        <v>0</v>
      </c>
      <c r="O20" s="12">
        <v>1</v>
      </c>
      <c r="P20" s="12">
        <f>IF(D20&gt;0,ROUND(O20/D20*100,2),0)</f>
        <v>0</v>
      </c>
      <c r="Q20" s="12">
        <v>1</v>
      </c>
      <c r="R20" s="12">
        <f>IF(D20&gt;0,ROUND(Q20/D20*100,2),0)</f>
        <v>0</v>
      </c>
      <c r="S20" s="12">
        <v>0</v>
      </c>
      <c r="T20" s="12">
        <f>IF(D20&gt;0,ROUND(S20/D20*100,2),0)</f>
        <v>0</v>
      </c>
      <c r="U20" s="12">
        <v>0</v>
      </c>
      <c r="V20" s="12">
        <f>IF(D20&gt;0,ROUND(U20/D20*100,2),0)</f>
        <v>0</v>
      </c>
      <c r="W20" s="12">
        <v>0</v>
      </c>
      <c r="X20" s="12">
        <f>IF(D20&gt;0,ROUND(W20/D20*100,2),0)</f>
        <v>0</v>
      </c>
    </row>
    <row r="21" spans="1:24" ht="15" customHeight="1">
      <c r="A21" s="10" t="s">
        <v>141</v>
      </c>
      <c r="B21" s="11" t="s">
        <v>142</v>
      </c>
      <c r="C21" s="11" t="s">
        <v>143</v>
      </c>
      <c r="D21" s="12">
        <v>8</v>
      </c>
      <c r="E21" s="12">
        <v>0</v>
      </c>
      <c r="F21" s="12">
        <f>IF(D21&gt;0,ROUND(E21/D21*100,2),0)</f>
        <v>0</v>
      </c>
      <c r="G21" s="12">
        <v>2</v>
      </c>
      <c r="H21" s="12">
        <f>IF(D21&gt;0,ROUND(G21/D21*100,2),0)</f>
        <v>0</v>
      </c>
      <c r="I21" s="12">
        <v>4</v>
      </c>
      <c r="J21" s="12">
        <f>IF(D21&gt;0,ROUND(I21/D21*100,2),0)</f>
        <v>0</v>
      </c>
      <c r="K21" s="12">
        <v>2</v>
      </c>
      <c r="L21" s="12">
        <f>IF(D21&gt;0,ROUND(K21/D21*100,2),0)</f>
        <v>0</v>
      </c>
      <c r="M21" s="12">
        <v>5</v>
      </c>
      <c r="N21" s="12">
        <f>IF(D21&gt;0,ROUND(M21/D21*100,2),0)</f>
        <v>0</v>
      </c>
      <c r="O21" s="12">
        <v>3</v>
      </c>
      <c r="P21" s="12">
        <f>IF(D21&gt;0,ROUND(O21/D21*100,2),0)</f>
        <v>0</v>
      </c>
      <c r="Q21" s="12">
        <v>0</v>
      </c>
      <c r="R21" s="12">
        <f>IF(D21&gt;0,ROUND(Q21/D21*100,2),0)</f>
        <v>0</v>
      </c>
      <c r="S21" s="12">
        <v>0</v>
      </c>
      <c r="T21" s="12">
        <f>IF(D21&gt;0,ROUND(S21/D21*100,2),0)</f>
        <v>0</v>
      </c>
      <c r="U21" s="12">
        <v>0</v>
      </c>
      <c r="V21" s="12">
        <f>IF(D21&gt;0,ROUND(U21/D21*100,2),0)</f>
        <v>0</v>
      </c>
      <c r="W21" s="12">
        <v>0</v>
      </c>
      <c r="X21" s="12">
        <f>IF(D21&gt;0,ROUND(W21/D21*100,2),0)</f>
        <v>0</v>
      </c>
    </row>
    <row r="22" spans="1:24" ht="15" customHeight="1">
      <c r="A22" s="10" t="s">
        <v>154</v>
      </c>
      <c r="B22" s="11" t="s">
        <v>155</v>
      </c>
      <c r="C22" s="11" t="s">
        <v>156</v>
      </c>
      <c r="D22" s="12">
        <v>8</v>
      </c>
      <c r="E22" s="12">
        <v>0</v>
      </c>
      <c r="F22" s="12">
        <f>IF(D22&gt;0,ROUND(E22/D22*100,2),0)</f>
        <v>0</v>
      </c>
      <c r="G22" s="12">
        <v>2</v>
      </c>
      <c r="H22" s="12">
        <f>IF(D22&gt;0,ROUND(G22/D22*100,2),0)</f>
        <v>0</v>
      </c>
      <c r="I22" s="12">
        <v>6</v>
      </c>
      <c r="J22" s="12">
        <f>IF(D22&gt;0,ROUND(I22/D22*100,2),0)</f>
        <v>0</v>
      </c>
      <c r="K22" s="12">
        <v>0</v>
      </c>
      <c r="L22" s="12">
        <f>IF(D22&gt;0,ROUND(K22/D22*100,2),0)</f>
        <v>0</v>
      </c>
      <c r="M22" s="12">
        <v>7</v>
      </c>
      <c r="N22" s="12">
        <f>IF(D22&gt;0,ROUND(M22/D22*100,2),0)</f>
        <v>0</v>
      </c>
      <c r="O22" s="12">
        <v>1</v>
      </c>
      <c r="P22" s="12">
        <f>IF(D22&gt;0,ROUND(O22/D22*100,2),0)</f>
        <v>0</v>
      </c>
      <c r="Q22" s="12">
        <v>0</v>
      </c>
      <c r="R22" s="12">
        <f>IF(D22&gt;0,ROUND(Q22/D22*100,2),0)</f>
        <v>0</v>
      </c>
      <c r="S22" s="12">
        <v>0</v>
      </c>
      <c r="T22" s="12">
        <f>IF(D22&gt;0,ROUND(S22/D22*100,2),0)</f>
        <v>0</v>
      </c>
      <c r="U22" s="12">
        <v>0</v>
      </c>
      <c r="V22" s="12">
        <f>IF(D22&gt;0,ROUND(U22/D22*100,2),0)</f>
        <v>0</v>
      </c>
      <c r="W22" s="12">
        <v>0</v>
      </c>
      <c r="X22" s="12">
        <f>IF(D22&gt;0,ROUND(W22/D22*100,2),0)</f>
        <v>0</v>
      </c>
    </row>
    <row r="23" ht="15" customHeight="1"/>
    <row r="24" spans="1:24" ht="15" customHeight="1">
      <c r="A24" s="26" t="s">
        <v>178</v>
      </c>
      <c r="B24" s="26"/>
      <c r="C24" s="26"/>
      <c r="D24" s="26"/>
      <c r="E24" s="26"/>
      <c r="F24" s="26"/>
      <c r="G24" s="26"/>
      <c r="H24" s="26"/>
      <c r="I24" s="26"/>
      <c r="J24" s="26"/>
      <c r="N24" s="25" t="s">
        <v>179</v>
      </c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4:24" ht="15" customHeight="1">
      <c r="N25" s="27" t="s">
        <v>180</v>
      </c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ht="15" customHeight="1"/>
    <row r="27" ht="15" customHeight="1"/>
    <row r="28" ht="15" customHeight="1"/>
    <row r="29" ht="15" customHeight="1"/>
    <row r="30" spans="14:24" ht="15" customHeight="1">
      <c r="N30" s="27" t="s">
        <v>181</v>
      </c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8">
    <mergeCell ref="A2:H2"/>
    <mergeCell ref="I2:X2"/>
    <mergeCell ref="A3:H3"/>
    <mergeCell ref="I3:X3"/>
    <mergeCell ref="A5:X5"/>
    <mergeCell ref="A6:X6"/>
    <mergeCell ref="A8:A10"/>
    <mergeCell ref="B8:B10"/>
    <mergeCell ref="C8:C10"/>
    <mergeCell ref="D8:D10"/>
    <mergeCell ref="E8:L8"/>
    <mergeCell ref="M8:T8"/>
    <mergeCell ref="U8:X8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A11:C11"/>
    <mergeCell ref="A24:J24"/>
    <mergeCell ref="N24:X24"/>
    <mergeCell ref="N25:X25"/>
    <mergeCell ref="N30:X30"/>
  </mergeCells>
  <printOptions/>
  <pageMargins left="0.3937007874015748" right="0.3937007874015748" top="0.2362204724409449" bottom="0.3937007874015748" header="0.31496062992125984" footer="0.31496062992125984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