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i so" sheetId="1" r:id="rId1"/>
  </sheets>
  <definedNames>
    <definedName name="_xlnm.Print_Titles" localSheetId="0">'Si so'!$7:$8</definedName>
  </definedNames>
  <calcPr fullCalcOnLoad="1"/>
</workbook>
</file>

<file path=xl/sharedStrings.xml><?xml version="1.0" encoding="utf-8"?>
<sst xmlns="http://schemas.openxmlformats.org/spreadsheetml/2006/main" count="58" uniqueCount="217">
  <si>
    <t>CỘNG HÒA XÃ HỘI CHỦ NGHĨA VIỆT NAM</t>
  </si>
  <si>
    <t>Độc lập - Tự do - Hạnh phúc</t>
  </si>
  <si>
    <t>Nữ</t>
  </si>
  <si>
    <t>Dân tộc</t>
  </si>
  <si>
    <t>Nữ DT</t>
  </si>
  <si>
    <t>Tên lớp</t>
  </si>
  <si>
    <t>Tổng số HS</t>
  </si>
  <si>
    <t>SL</t>
  </si>
  <si>
    <t>Nội trú</t>
  </si>
  <si>
    <t>Bán trú</t>
  </si>
  <si>
    <t>Tỷ lệ (%)</t>
  </si>
  <si>
    <t>SỞ GIÁO DỤC VÀ ĐÀO TẠO ĐĂK LĂK</t>
  </si>
  <si>
    <t>TRƯỜNG TRUNG HỌC PHỔ THÔNG EA SÚP</t>
  </si>
  <si>
    <t>THỐNG KÊ SĨ SỐ HỌC SINH NĂM HỌC 2022 - 2023</t>
  </si>
  <si>
    <t>Khối 10</t>
  </si>
  <si>
    <t>=IF(B9=0,0,ROUND(C9*100/B9,2))</t>
  </si>
  <si>
    <t>=IF(B9=0,0,ROUND(E9*100/B9,2))</t>
  </si>
  <si>
    <t>=IF(B9=0,0,ROUND(G9*100/B9,2))</t>
  </si>
  <si>
    <t>=IF(B9=0,0,ROUND(I9*100/B9,2))</t>
  </si>
  <si>
    <t>=IF(B9=0,0,ROUND(K9*100/B9,2))</t>
  </si>
  <si>
    <t>10A1</t>
  </si>
  <si>
    <t>=IF(B10=0,0,ROUND(C10*100/B10,2))</t>
  </si>
  <si>
    <t>=IF(B10=0,0,ROUND(E10*100/B10,2))</t>
  </si>
  <si>
    <t>=IF(B10=0,0,ROUND(G10*100/B10,2))</t>
  </si>
  <si>
    <t>=IF(B10=0,0,ROUND(I10*100/B10,2))</t>
  </si>
  <si>
    <t>=IF(B10=0,0,ROUND(K10*100/B10,2))</t>
  </si>
  <si>
    <t>10A2</t>
  </si>
  <si>
    <t>=IF(B11=0,0,ROUND(C11*100/B11,2))</t>
  </si>
  <si>
    <t>=IF(B11=0,0,ROUND(E11*100/B11,2))</t>
  </si>
  <si>
    <t>=IF(B11=0,0,ROUND(G11*100/B11,2))</t>
  </si>
  <si>
    <t>=IF(B11=0,0,ROUND(I11*100/B11,2))</t>
  </si>
  <si>
    <t>=IF(B11=0,0,ROUND(K11*100/B11,2))</t>
  </si>
  <si>
    <t>10A3</t>
  </si>
  <si>
    <t>=IF(B12=0,0,ROUND(C12*100/B12,2))</t>
  </si>
  <si>
    <t>=IF(B12=0,0,ROUND(E12*100/B12,2))</t>
  </si>
  <si>
    <t>=IF(B12=0,0,ROUND(G12*100/B12,2))</t>
  </si>
  <si>
    <t>=IF(B12=0,0,ROUND(I12*100/B12,2))</t>
  </si>
  <si>
    <t>=IF(B12=0,0,ROUND(K12*100/B12,2))</t>
  </si>
  <si>
    <t>10A4</t>
  </si>
  <si>
    <t>=IF(B13=0,0,ROUND(C13*100/B13,2))</t>
  </si>
  <si>
    <t>=IF(B13=0,0,ROUND(E13*100/B13,2))</t>
  </si>
  <si>
    <t>=IF(B13=0,0,ROUND(G13*100/B13,2))</t>
  </si>
  <si>
    <t>=IF(B13=0,0,ROUND(I13*100/B13,2))</t>
  </si>
  <si>
    <t>=IF(B13=0,0,ROUND(K13*100/B13,2))</t>
  </si>
  <si>
    <t>10A5</t>
  </si>
  <si>
    <t>=IF(B14=0,0,ROUND(C14*100/B14,2))</t>
  </si>
  <si>
    <t>=IF(B14=0,0,ROUND(E14*100/B14,2))</t>
  </si>
  <si>
    <t>=IF(B14=0,0,ROUND(G14*100/B14,2))</t>
  </si>
  <si>
    <t>=IF(B14=0,0,ROUND(I14*100/B14,2))</t>
  </si>
  <si>
    <t>=IF(B14=0,0,ROUND(K14*100/B14,2))</t>
  </si>
  <si>
    <t>10A6</t>
  </si>
  <si>
    <t>=IF(B15=0,0,ROUND(C15*100/B15,2))</t>
  </si>
  <si>
    <t>=IF(B15=0,0,ROUND(E15*100/B15,2))</t>
  </si>
  <si>
    <t>=IF(B15=0,0,ROUND(G15*100/B15,2))</t>
  </si>
  <si>
    <t>=IF(B15=0,0,ROUND(I15*100/B15,2))</t>
  </si>
  <si>
    <t>=IF(B15=0,0,ROUND(K15*100/B15,2))</t>
  </si>
  <si>
    <t>10A7</t>
  </si>
  <si>
    <t>=IF(B16=0,0,ROUND(C16*100/B16,2))</t>
  </si>
  <si>
    <t>=IF(B16=0,0,ROUND(E16*100/B16,2))</t>
  </si>
  <si>
    <t>=IF(B16=0,0,ROUND(G16*100/B16,2))</t>
  </si>
  <si>
    <t>=IF(B16=0,0,ROUND(I16*100/B16,2))</t>
  </si>
  <si>
    <t>=IF(B16=0,0,ROUND(K16*100/B16,2))</t>
  </si>
  <si>
    <t>10A8</t>
  </si>
  <si>
    <t>=IF(B17=0,0,ROUND(C17*100/B17,2))</t>
  </si>
  <si>
    <t>=IF(B17=0,0,ROUND(E17*100/B17,2))</t>
  </si>
  <si>
    <t>=IF(B17=0,0,ROUND(G17*100/B17,2))</t>
  </si>
  <si>
    <t>=IF(B17=0,0,ROUND(I17*100/B17,2))</t>
  </si>
  <si>
    <t>=IF(B17=0,0,ROUND(K17*100/B17,2))</t>
  </si>
  <si>
    <t>10A9</t>
  </si>
  <si>
    <t>=IF(B18=0,0,ROUND(C18*100/B18,2))</t>
  </si>
  <si>
    <t>=IF(B18=0,0,ROUND(E18*100/B18,2))</t>
  </si>
  <si>
    <t>=IF(B18=0,0,ROUND(G18*100/B18,2))</t>
  </si>
  <si>
    <t>=IF(B18=0,0,ROUND(I18*100/B18,2))</t>
  </si>
  <si>
    <t>=IF(B18=0,0,ROUND(K18*100/B18,2))</t>
  </si>
  <si>
    <t>10A10</t>
  </si>
  <si>
    <t>=IF(B19=0,0,ROUND(C19*100/B19,2))</t>
  </si>
  <si>
    <t>=IF(B19=0,0,ROUND(E19*100/B19,2))</t>
  </si>
  <si>
    <t>=IF(B19=0,0,ROUND(G19*100/B19,2))</t>
  </si>
  <si>
    <t>=IF(B19=0,0,ROUND(I19*100/B19,2))</t>
  </si>
  <si>
    <t>=IF(B19=0,0,ROUND(K19*100/B19,2))</t>
  </si>
  <si>
    <t>Khối 11</t>
  </si>
  <si>
    <t>=IF(B20=0,0,ROUND(C20*100/B20,2))</t>
  </si>
  <si>
    <t>=IF(B20=0,0,ROUND(E20*100/B20,2))</t>
  </si>
  <si>
    <t>=IF(B20=0,0,ROUND(G20*100/B20,2))</t>
  </si>
  <si>
    <t>=IF(B20=0,0,ROUND(I20*100/B20,2))</t>
  </si>
  <si>
    <t>=IF(B20=0,0,ROUND(K20*100/B20,2))</t>
  </si>
  <si>
    <t>11A1</t>
  </si>
  <si>
    <t>=IF(B21=0,0,ROUND(C21*100/B21,2))</t>
  </si>
  <si>
    <t>=IF(B21=0,0,ROUND(E21*100/B21,2))</t>
  </si>
  <si>
    <t>=IF(B21=0,0,ROUND(G21*100/B21,2))</t>
  </si>
  <si>
    <t>=IF(B21=0,0,ROUND(I21*100/B21,2))</t>
  </si>
  <si>
    <t>=IF(B21=0,0,ROUND(K21*100/B21,2))</t>
  </si>
  <si>
    <t>11A2</t>
  </si>
  <si>
    <t>=IF(B22=0,0,ROUND(C22*100/B22,2))</t>
  </si>
  <si>
    <t>=IF(B22=0,0,ROUND(E22*100/B22,2))</t>
  </si>
  <si>
    <t>=IF(B22=0,0,ROUND(G22*100/B22,2))</t>
  </si>
  <si>
    <t>=IF(B22=0,0,ROUND(I22*100/B22,2))</t>
  </si>
  <si>
    <t>=IF(B22=0,0,ROUND(K22*100/B22,2))</t>
  </si>
  <si>
    <t>11A3</t>
  </si>
  <si>
    <t>=IF(B23=0,0,ROUND(C23*100/B23,2))</t>
  </si>
  <si>
    <t>=IF(B23=0,0,ROUND(E23*100/B23,2))</t>
  </si>
  <si>
    <t>=IF(B23=0,0,ROUND(G23*100/B23,2))</t>
  </si>
  <si>
    <t>=IF(B23=0,0,ROUND(I23*100/B23,2))</t>
  </si>
  <si>
    <t>=IF(B23=0,0,ROUND(K23*100/B23,2))</t>
  </si>
  <si>
    <t>11A4</t>
  </si>
  <si>
    <t>=IF(B24=0,0,ROUND(C24*100/B24,2))</t>
  </si>
  <si>
    <t>=IF(B24=0,0,ROUND(E24*100/B24,2))</t>
  </si>
  <si>
    <t>=IF(B24=0,0,ROUND(G24*100/B24,2))</t>
  </si>
  <si>
    <t>=IF(B24=0,0,ROUND(I24*100/B24,2))</t>
  </si>
  <si>
    <t>=IF(B24=0,0,ROUND(K24*100/B24,2))</t>
  </si>
  <si>
    <t>11A5</t>
  </si>
  <si>
    <t>=IF(B25=0,0,ROUND(C25*100/B25,2))</t>
  </si>
  <si>
    <t>=IF(B25=0,0,ROUND(E25*100/B25,2))</t>
  </si>
  <si>
    <t>=IF(B25=0,0,ROUND(G25*100/B25,2))</t>
  </si>
  <si>
    <t>=IF(B25=0,0,ROUND(I25*100/B25,2))</t>
  </si>
  <si>
    <t>=IF(B25=0,0,ROUND(K25*100/B25,2))</t>
  </si>
  <si>
    <t>11A6</t>
  </si>
  <si>
    <t>=IF(B26=0,0,ROUND(C26*100/B26,2))</t>
  </si>
  <si>
    <t>=IF(B26=0,0,ROUND(E26*100/B26,2))</t>
  </si>
  <si>
    <t>=IF(B26=0,0,ROUND(G26*100/B26,2))</t>
  </si>
  <si>
    <t>=IF(B26=0,0,ROUND(I26*100/B26,2))</t>
  </si>
  <si>
    <t>=IF(B26=0,0,ROUND(K26*100/B26,2))</t>
  </si>
  <si>
    <t>11A7</t>
  </si>
  <si>
    <t>=IF(B27=0,0,ROUND(C27*100/B27,2))</t>
  </si>
  <si>
    <t>=IF(B27=0,0,ROUND(E27*100/B27,2))</t>
  </si>
  <si>
    <t>=IF(B27=0,0,ROUND(G27*100/B27,2))</t>
  </si>
  <si>
    <t>=IF(B27=0,0,ROUND(I27*100/B27,2))</t>
  </si>
  <si>
    <t>=IF(B27=0,0,ROUND(K27*100/B27,2))</t>
  </si>
  <si>
    <t>11A8</t>
  </si>
  <si>
    <t>=IF(B28=0,0,ROUND(C28*100/B28,2))</t>
  </si>
  <si>
    <t>=IF(B28=0,0,ROUND(E28*100/B28,2))</t>
  </si>
  <si>
    <t>=IF(B28=0,0,ROUND(G28*100/B28,2))</t>
  </si>
  <si>
    <t>=IF(B28=0,0,ROUND(I28*100/B28,2))</t>
  </si>
  <si>
    <t>=IF(B28=0,0,ROUND(K28*100/B28,2))</t>
  </si>
  <si>
    <t>11A9</t>
  </si>
  <si>
    <t>=IF(B29=0,0,ROUND(C29*100/B29,2))</t>
  </si>
  <si>
    <t>=IF(B29=0,0,ROUND(E29*100/B29,2))</t>
  </si>
  <si>
    <t>=IF(B29=0,0,ROUND(G29*100/B29,2))</t>
  </si>
  <si>
    <t>=IF(B29=0,0,ROUND(I29*100/B29,2))</t>
  </si>
  <si>
    <t>=IF(B29=0,0,ROUND(K29*100/B29,2))</t>
  </si>
  <si>
    <t>Khối 12</t>
  </si>
  <si>
    <t>=IF(B30=0,0,ROUND(C30*100/B30,2))</t>
  </si>
  <si>
    <t>=IF(B30=0,0,ROUND(E30*100/B30,2))</t>
  </si>
  <si>
    <t>=IF(B30=0,0,ROUND(G30*100/B30,2))</t>
  </si>
  <si>
    <t>=IF(B30=0,0,ROUND(I30*100/B30,2))</t>
  </si>
  <si>
    <t>=IF(B30=0,0,ROUND(K30*100/B30,2))</t>
  </si>
  <si>
    <t>12A1</t>
  </si>
  <si>
    <t>=IF(B31=0,0,ROUND(C31*100/B31,2))</t>
  </si>
  <si>
    <t>=IF(B31=0,0,ROUND(E31*100/B31,2))</t>
  </si>
  <si>
    <t>=IF(B31=0,0,ROUND(G31*100/B31,2))</t>
  </si>
  <si>
    <t>=IF(B31=0,0,ROUND(I31*100/B31,2))</t>
  </si>
  <si>
    <t>=IF(B31=0,0,ROUND(K31*100/B31,2))</t>
  </si>
  <si>
    <t>12A2</t>
  </si>
  <si>
    <t>=IF(B32=0,0,ROUND(C32*100/B32,2))</t>
  </si>
  <si>
    <t>=IF(B32=0,0,ROUND(E32*100/B32,2))</t>
  </si>
  <si>
    <t>=IF(B32=0,0,ROUND(G32*100/B32,2))</t>
  </si>
  <si>
    <t>=IF(B32=0,0,ROUND(I32*100/B32,2))</t>
  </si>
  <si>
    <t>=IF(B32=0,0,ROUND(K32*100/B32,2))</t>
  </si>
  <si>
    <t>12A3</t>
  </si>
  <si>
    <t>=IF(B33=0,0,ROUND(C33*100/B33,2))</t>
  </si>
  <si>
    <t>=IF(B33=0,0,ROUND(E33*100/B33,2))</t>
  </si>
  <si>
    <t>=IF(B33=0,0,ROUND(G33*100/B33,2))</t>
  </si>
  <si>
    <t>=IF(B33=0,0,ROUND(I33*100/B33,2))</t>
  </si>
  <si>
    <t>=IF(B33=0,0,ROUND(K33*100/B33,2))</t>
  </si>
  <si>
    <t>12A4</t>
  </si>
  <si>
    <t>=IF(B34=0,0,ROUND(C34*100/B34,2))</t>
  </si>
  <si>
    <t>=IF(B34=0,0,ROUND(E34*100/B34,2))</t>
  </si>
  <si>
    <t>=IF(B34=0,0,ROUND(G34*100/B34,2))</t>
  </si>
  <si>
    <t>=IF(B34=0,0,ROUND(I34*100/B34,2))</t>
  </si>
  <si>
    <t>=IF(B34=0,0,ROUND(K34*100/B34,2))</t>
  </si>
  <si>
    <t>12A5</t>
  </si>
  <si>
    <t>=IF(B35=0,0,ROUND(C35*100/B35,2))</t>
  </si>
  <si>
    <t>=IF(B35=0,0,ROUND(E35*100/B35,2))</t>
  </si>
  <si>
    <t>=IF(B35=0,0,ROUND(G35*100/B35,2))</t>
  </si>
  <si>
    <t>=IF(B35=0,0,ROUND(I35*100/B35,2))</t>
  </si>
  <si>
    <t>=IF(B35=0,0,ROUND(K35*100/B35,2))</t>
  </si>
  <si>
    <t>12A6</t>
  </si>
  <si>
    <t>=IF(B36=0,0,ROUND(C36*100/B36,2))</t>
  </si>
  <si>
    <t>=IF(B36=0,0,ROUND(E36*100/B36,2))</t>
  </si>
  <si>
    <t>=IF(B36=0,0,ROUND(G36*100/B36,2))</t>
  </si>
  <si>
    <t>=IF(B36=0,0,ROUND(I36*100/B36,2))</t>
  </si>
  <si>
    <t>=IF(B36=0,0,ROUND(K36*100/B36,2))</t>
  </si>
  <si>
    <t>12A7</t>
  </si>
  <si>
    <t>=IF(B37=0,0,ROUND(C37*100/B37,2))</t>
  </si>
  <si>
    <t>=IF(B37=0,0,ROUND(E37*100/B37,2))</t>
  </si>
  <si>
    <t>=IF(B37=0,0,ROUND(G37*100/B37,2))</t>
  </si>
  <si>
    <t>=IF(B37=0,0,ROUND(I37*100/B37,2))</t>
  </si>
  <si>
    <t>=IF(B37=0,0,ROUND(K37*100/B37,2))</t>
  </si>
  <si>
    <t>12A8</t>
  </si>
  <si>
    <t>=IF(B38=0,0,ROUND(C38*100/B38,2))</t>
  </si>
  <si>
    <t>=IF(B38=0,0,ROUND(E38*100/B38,2))</t>
  </si>
  <si>
    <t>=IF(B38=0,0,ROUND(G38*100/B38,2))</t>
  </si>
  <si>
    <t>=IF(B38=0,0,ROUND(I38*100/B38,2))</t>
  </si>
  <si>
    <t>=IF(B38=0,0,ROUND(K38*100/B38,2))</t>
  </si>
  <si>
    <t>12A9</t>
  </si>
  <si>
    <t>=IF(B39=0,0,ROUND(C39*100/B39,2))</t>
  </si>
  <si>
    <t>=IF(B39=0,0,ROUND(E39*100/B39,2))</t>
  </si>
  <si>
    <t>=IF(B39=0,0,ROUND(G39*100/B39,2))</t>
  </si>
  <si>
    <t>=IF(B39=0,0,ROUND(I39*100/B39,2))</t>
  </si>
  <si>
    <t>=IF(B39=0,0,ROUND(K39*100/B39,2))</t>
  </si>
  <si>
    <t>Tổng cộng</t>
  </si>
  <si>
    <t>=SUM(B9,B20,B30)</t>
  </si>
  <si>
    <t>=SUM(C9,C20,C30)</t>
  </si>
  <si>
    <t>=IF(B40=0,0,ROUND(C40*100/B40,2))</t>
  </si>
  <si>
    <t>=SUM(E9,E20,E30)</t>
  </si>
  <si>
    <t>=IF(B40=0,0,ROUND(E40*100/B40,2))</t>
  </si>
  <si>
    <t>=SUM(G9,G20,G30)</t>
  </si>
  <si>
    <t>=IF(B40=0,0,ROUND(G40*100/B40,2))</t>
  </si>
  <si>
    <t>=SUM(I9,I20,I30)</t>
  </si>
  <si>
    <t>=IF(B40=0,0,ROUND(I40*100/B40,2))</t>
  </si>
  <si>
    <t>=SUM(K9,K20,K30)</t>
  </si>
  <si>
    <t>=IF(B40=0,0,ROUND(K40*100/B40,2))</t>
  </si>
  <si>
    <t>Huyện Ea Súp, ngày 26 tháng 5 năm 2023</t>
  </si>
  <si>
    <t>HIỆU TRƯỞNG</t>
  </si>
  <si>
    <t>Lê Quang Trường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</si>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</sst>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1" formatCode="_-* #,##0\ _₫_-;\-* #,##0\ _₫_-;_-* &quot;-&quot;\ _₫_-;_-@_-"/>
    <numFmt numFmtId="42" formatCode="_-* #,##0\ &quot;₫&quot;_-;\-* #,##0\ &quot;₫&quot;_-;_-* &quot;-&quot;\ &quot;₫&quot;_-;_-@_-"/>
    <numFmt numFmtId="43" formatCode="_-* #,##0.00\ _₫_-;\-* #,##0.00\ _₫_-;_-* &quot;-&quot;??\ _₫_-;_-@_-"/>
    <numFmt numFmtId="44" formatCode="_-* #,##0.00\ &quot;₫&quot;_-;\-* #,##0.00\ &quot;₫&quot;_-;_-* &quot;-&quot;??\ &quot;₫&quot;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18" fillId="2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17" fillId="20" borderId="14" xfId="0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2" xfId="21"/>
    <cellStyle name="40% - Accent3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omma" xfId="37"/>
    <cellStyle name="Comma [0]" xfId="38"/>
    <cellStyle name="Currency" xfId="39"/>
    <cellStyle name="Currency [0]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8"/>
  <sheetViews>
    <sheetView tabSelected="1" workbookViewId="0" topLeftCell="A1">
      <pane ySplit="8" topLeftCell="A9" activePane="bottomLeft" state="frozen"/>
      <selection pane="bottomLeft" activeCell="A3" sqref="A3:E3"/>
    </sheetView>
  </sheetViews>
  <sheetFormatPr defaultColWidth="9.140625" defaultRowHeight="15"/>
  <cols>
    <col min="1" max="1" width="18.7109375" style="6" customWidth="1"/>
    <col min="2" max="2" width="8.28125" style="6" customWidth="1"/>
    <col min="3" max="3" width="9.00390625" style="6" customWidth="1"/>
    <col min="4" max="4" width="9.421875" style="7" customWidth="1"/>
    <col min="5" max="5" width="9.00390625" style="6" customWidth="1"/>
    <col min="6" max="6" width="9.421875" style="7" customWidth="1"/>
    <col min="7" max="7" width="9.00390625" style="6" customWidth="1"/>
    <col min="8" max="8" width="9.421875" style="7" customWidth="1"/>
    <col min="9" max="9" width="9.00390625" style="6" customWidth="1"/>
    <col min="10" max="10" width="9.421875" style="7" customWidth="1"/>
    <col min="11" max="11" width="9.00390625" style="6" customWidth="1"/>
    <col min="12" max="12" width="9.421875" style="7" customWidth="1"/>
    <col min="13" max="16384" width="9.140625" style="4" customWidth="1"/>
  </cols>
  <sheetData>
    <row r="1" ht="12.75">
      <c r="A1" s="6" t="s">
        <v>216</v>
      </c>
    </row>
    <row r="2" spans="1:236" ht="19.5" customHeight="1">
      <c r="A2" s="1" t="s">
        <v>11</v>
      </c>
      <c r="B2" s="1"/>
      <c r="C2" s="1"/>
      <c r="D2" s="1"/>
      <c r="E2" s="1"/>
      <c r="F2" s="22" t="s">
        <v>0</v>
      </c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ht="19.5" customHeight="1">
      <c r="A3" s="21" t="s">
        <v>12</v>
      </c>
      <c r="B3" s="21"/>
      <c r="C3" s="21"/>
      <c r="D3" s="21"/>
      <c r="E3" s="21"/>
      <c r="F3" s="21" t="s">
        <v>1</v>
      </c>
      <c r="G3" s="21"/>
      <c r="H3" s="21"/>
      <c r="I3" s="21"/>
      <c r="J3" s="21"/>
      <c r="K3" s="21"/>
      <c r="L3" s="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ht="19.5" customHeight="1">
      <c r="A4" s="3"/>
      <c r="B4" s="3"/>
      <c r="C4" s="3"/>
      <c r="D4" s="8"/>
      <c r="E4" s="3"/>
      <c r="F4" s="8"/>
      <c r="G4" s="1"/>
      <c r="H4" s="11"/>
      <c r="I4" s="17"/>
      <c r="J4" s="17"/>
      <c r="K4" s="17"/>
      <c r="L4" s="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ht="19.5" customHeight="1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ht="19.5" customHeight="1">
      <c r="A6" s="2"/>
      <c r="B6" s="2"/>
      <c r="C6" s="2"/>
      <c r="D6" s="9"/>
      <c r="E6" s="1"/>
      <c r="F6" s="11"/>
      <c r="G6" s="1"/>
      <c r="H6" s="11"/>
      <c r="I6" s="1"/>
      <c r="J6" s="11"/>
      <c r="K6" s="1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15.75" customHeight="1">
      <c r="A7" s="16" t="s">
        <v>5</v>
      </c>
      <c r="B7" s="12" t="s">
        <v>6</v>
      </c>
      <c r="C7" s="19" t="s">
        <v>2</v>
      </c>
      <c r="D7" s="20"/>
      <c r="E7" s="13" t="s">
        <v>3</v>
      </c>
      <c r="F7" s="14"/>
      <c r="G7" s="13" t="s">
        <v>4</v>
      </c>
      <c r="H7" s="14"/>
      <c r="I7" s="13" t="s">
        <v>8</v>
      </c>
      <c r="J7" s="14"/>
      <c r="K7" s="15" t="s">
        <v>9</v>
      </c>
      <c r="L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5.75">
      <c r="A8" s="12"/>
      <c r="B8" s="27"/>
      <c r="C8" s="5" t="s">
        <v>7</v>
      </c>
      <c r="D8" s="10" t="s">
        <v>10</v>
      </c>
      <c r="E8" s="5" t="s">
        <v>7</v>
      </c>
      <c r="F8" s="10" t="s">
        <v>10</v>
      </c>
      <c r="G8" s="5" t="s">
        <v>7</v>
      </c>
      <c r="H8" s="10" t="s">
        <v>10</v>
      </c>
      <c r="I8" s="5" t="s">
        <v>7</v>
      </c>
      <c r="J8" s="10" t="s">
        <v>10</v>
      </c>
      <c r="K8" s="5" t="s">
        <v>7</v>
      </c>
      <c r="L8" s="10" t="s">
        <v>10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12" ht="12.75">
      <c r="A9" s="25" t="s">
        <v>14</v>
      </c>
      <c r="B9" s="25">
        <f>SUM(B10:B19)</f>
        <v>428</v>
      </c>
      <c r="C9" s="25">
        <f>SUM(C10:C19)</f>
        <v>234</v>
      </c>
      <c r="D9" s="26">
        <f>IF(B9=0,0,ROUND(C9*100/B9,2))</f>
        <v>0</v>
      </c>
      <c r="E9" s="25">
        <f>SUM(E10:E19)</f>
        <v>122</v>
      </c>
      <c r="F9" s="26">
        <f>IF(B9=0,0,ROUND(E9*100/B9,2))</f>
        <v>0</v>
      </c>
      <c r="G9" s="25">
        <f>SUM(G10:G19)</f>
        <v>74</v>
      </c>
      <c r="H9" s="26">
        <f>IF(B9=0,0,ROUND(G9*100/B9,2))</f>
        <v>0</v>
      </c>
      <c r="I9" s="25">
        <f>SUM(I10:I19)</f>
        <v>3</v>
      </c>
      <c r="J9" s="26">
        <f>IF(B9=0,0,ROUND(I9*100/B9,2))</f>
        <v>0</v>
      </c>
      <c r="K9" s="25">
        <f>SUM(K10:K19)</f>
        <v>10</v>
      </c>
      <c r="L9" s="26">
        <f>IF(B9=0,0,ROUND(K9*100/B9,2))</f>
        <v>0</v>
      </c>
    </row>
    <row r="10" spans="1:12" ht="12.75">
      <c r="A10" s="23" t="s">
        <v>20</v>
      </c>
      <c r="B10" s="23">
        <v>46</v>
      </c>
      <c r="C10" s="23">
        <v>22</v>
      </c>
      <c r="D10" s="24">
        <f>IF(B10=0,0,ROUND(C10*100/B10,2))</f>
        <v>0</v>
      </c>
      <c r="E10" s="23">
        <v>12</v>
      </c>
      <c r="F10" s="24">
        <f>IF(B10=0,0,ROUND(E10*100/B10,2))</f>
        <v>0</v>
      </c>
      <c r="G10" s="23">
        <v>6</v>
      </c>
      <c r="H10" s="24">
        <f>IF(B10=0,0,ROUND(G10*100/B10,2))</f>
        <v>0</v>
      </c>
      <c r="I10" s="23">
        <v>3</v>
      </c>
      <c r="J10" s="24">
        <f>IF(B10=0,0,ROUND(I10*100/B10,2))</f>
        <v>0</v>
      </c>
      <c r="K10" s="23">
        <v>1</v>
      </c>
      <c r="L10" s="24">
        <f>IF(B10=0,0,ROUND(K10*100/B10,2))</f>
        <v>0</v>
      </c>
    </row>
    <row r="11" spans="1:12" ht="12.75">
      <c r="A11" s="23" t="s">
        <v>26</v>
      </c>
      <c r="B11" s="23">
        <v>37</v>
      </c>
      <c r="C11" s="23">
        <v>24</v>
      </c>
      <c r="D11" s="24">
        <f>IF(B11=0,0,ROUND(C11*100/B11,2))</f>
        <v>0</v>
      </c>
      <c r="E11" s="23">
        <v>11</v>
      </c>
      <c r="F11" s="24">
        <f>IF(B11=0,0,ROUND(E11*100/B11,2))</f>
        <v>0</v>
      </c>
      <c r="G11" s="23">
        <v>6</v>
      </c>
      <c r="H11" s="24">
        <f>IF(B11=0,0,ROUND(G11*100/B11,2))</f>
        <v>0</v>
      </c>
      <c r="I11" s="23">
        <v>0</v>
      </c>
      <c r="J11" s="24">
        <f>IF(B11=0,0,ROUND(I11*100/B11,2))</f>
        <v>0</v>
      </c>
      <c r="K11" s="23">
        <v>0</v>
      </c>
      <c r="L11" s="24">
        <f>IF(B11=0,0,ROUND(K11*100/B11,2))</f>
        <v>0</v>
      </c>
    </row>
    <row r="12" spans="1:12" ht="12.75">
      <c r="A12" s="23" t="s">
        <v>32</v>
      </c>
      <c r="B12" s="23">
        <v>37</v>
      </c>
      <c r="C12" s="23">
        <v>22</v>
      </c>
      <c r="D12" s="24">
        <f>IF(B12=0,0,ROUND(C12*100/B12,2))</f>
        <v>0</v>
      </c>
      <c r="E12" s="23">
        <v>10</v>
      </c>
      <c r="F12" s="24">
        <f>IF(B12=0,0,ROUND(E12*100/B12,2))</f>
        <v>0</v>
      </c>
      <c r="G12" s="23">
        <v>5</v>
      </c>
      <c r="H12" s="24">
        <f>IF(B12=0,0,ROUND(G12*100/B12,2))</f>
        <v>0</v>
      </c>
      <c r="I12" s="23">
        <v>0</v>
      </c>
      <c r="J12" s="24">
        <f>IF(B12=0,0,ROUND(I12*100/B12,2))</f>
        <v>0</v>
      </c>
      <c r="K12" s="23">
        <v>9</v>
      </c>
      <c r="L12" s="24">
        <f>IF(B12=0,0,ROUND(K12*100/B12,2))</f>
        <v>0</v>
      </c>
    </row>
    <row r="13" spans="1:12" ht="12.75">
      <c r="A13" s="23" t="s">
        <v>38</v>
      </c>
      <c r="B13" s="23">
        <v>48</v>
      </c>
      <c r="C13" s="23">
        <v>17</v>
      </c>
      <c r="D13" s="24">
        <f>IF(B13=0,0,ROUND(C13*100/B13,2))</f>
        <v>0</v>
      </c>
      <c r="E13" s="23">
        <v>3</v>
      </c>
      <c r="F13" s="24">
        <f>IF(B13=0,0,ROUND(E13*100/B13,2))</f>
        <v>0</v>
      </c>
      <c r="G13" s="23">
        <v>1</v>
      </c>
      <c r="H13" s="24">
        <f>IF(B13=0,0,ROUND(G13*100/B13,2))</f>
        <v>0</v>
      </c>
      <c r="I13" s="23">
        <v>0</v>
      </c>
      <c r="J13" s="24">
        <f>IF(B13=0,0,ROUND(I13*100/B13,2))</f>
        <v>0</v>
      </c>
      <c r="K13" s="23">
        <v>0</v>
      </c>
      <c r="L13" s="24">
        <f>IF(B13=0,0,ROUND(K13*100/B13,2))</f>
        <v>0</v>
      </c>
    </row>
    <row r="14" spans="1:12" ht="12.75">
      <c r="A14" s="23" t="s">
        <v>44</v>
      </c>
      <c r="B14" s="23">
        <v>38</v>
      </c>
      <c r="C14" s="23">
        <v>11</v>
      </c>
      <c r="D14" s="24">
        <f>IF(B14=0,0,ROUND(C14*100/B14,2))</f>
        <v>0</v>
      </c>
      <c r="E14" s="23">
        <v>11</v>
      </c>
      <c r="F14" s="24">
        <f>IF(B14=0,0,ROUND(E14*100/B14,2))</f>
        <v>0</v>
      </c>
      <c r="G14" s="23">
        <v>4</v>
      </c>
      <c r="H14" s="24">
        <f>IF(B14=0,0,ROUND(G14*100/B14,2))</f>
        <v>0</v>
      </c>
      <c r="I14" s="23">
        <v>0</v>
      </c>
      <c r="J14" s="24">
        <f>IF(B14=0,0,ROUND(I14*100/B14,2))</f>
        <v>0</v>
      </c>
      <c r="K14" s="23">
        <v>0</v>
      </c>
      <c r="L14" s="24">
        <f>IF(B14=0,0,ROUND(K14*100/B14,2))</f>
        <v>0</v>
      </c>
    </row>
    <row r="15" spans="1:12" ht="12.75">
      <c r="A15" s="23" t="s">
        <v>50</v>
      </c>
      <c r="B15" s="23">
        <v>46</v>
      </c>
      <c r="C15" s="23">
        <v>30</v>
      </c>
      <c r="D15" s="24">
        <f>IF(B15=0,0,ROUND(C15*100/B15,2))</f>
        <v>0</v>
      </c>
      <c r="E15" s="23">
        <v>16</v>
      </c>
      <c r="F15" s="24">
        <f>IF(B15=0,0,ROUND(E15*100/B15,2))</f>
        <v>0</v>
      </c>
      <c r="G15" s="23">
        <v>13</v>
      </c>
      <c r="H15" s="24">
        <f>IF(B15=0,0,ROUND(G15*100/B15,2))</f>
        <v>0</v>
      </c>
      <c r="I15" s="23">
        <v>0</v>
      </c>
      <c r="J15" s="24">
        <f>IF(B15=0,0,ROUND(I15*100/B15,2))</f>
        <v>0</v>
      </c>
      <c r="K15" s="23">
        <v>0</v>
      </c>
      <c r="L15" s="24">
        <f>IF(B15=0,0,ROUND(K15*100/B15,2))</f>
        <v>0</v>
      </c>
    </row>
    <row r="16" spans="1:12" ht="12.75">
      <c r="A16" s="23" t="s">
        <v>56</v>
      </c>
      <c r="B16" s="23">
        <v>44</v>
      </c>
      <c r="C16" s="23">
        <v>30</v>
      </c>
      <c r="D16" s="24">
        <f>IF(B16=0,0,ROUND(C16*100/B16,2))</f>
        <v>0</v>
      </c>
      <c r="E16" s="23">
        <v>15</v>
      </c>
      <c r="F16" s="24">
        <f>IF(B16=0,0,ROUND(E16*100/B16,2))</f>
        <v>0</v>
      </c>
      <c r="G16" s="23">
        <v>12</v>
      </c>
      <c r="H16" s="24">
        <f>IF(B16=0,0,ROUND(G16*100/B16,2))</f>
        <v>0</v>
      </c>
      <c r="I16" s="23">
        <v>0</v>
      </c>
      <c r="J16" s="24">
        <f>IF(B16=0,0,ROUND(I16*100/B16,2))</f>
        <v>0</v>
      </c>
      <c r="K16" s="23">
        <v>0</v>
      </c>
      <c r="L16" s="24">
        <f>IF(B16=0,0,ROUND(K16*100/B16,2))</f>
        <v>0</v>
      </c>
    </row>
    <row r="17" spans="1:12" ht="12.75">
      <c r="A17" s="23" t="s">
        <v>62</v>
      </c>
      <c r="B17" s="23">
        <v>45</v>
      </c>
      <c r="C17" s="23">
        <v>30</v>
      </c>
      <c r="D17" s="24">
        <f>IF(B17=0,0,ROUND(C17*100/B17,2))</f>
        <v>0</v>
      </c>
      <c r="E17" s="23">
        <v>14</v>
      </c>
      <c r="F17" s="24">
        <f>IF(B17=0,0,ROUND(E17*100/B17,2))</f>
        <v>0</v>
      </c>
      <c r="G17" s="23">
        <v>11</v>
      </c>
      <c r="H17" s="24">
        <f>IF(B17=0,0,ROUND(G17*100/B17,2))</f>
        <v>0</v>
      </c>
      <c r="I17" s="23">
        <v>0</v>
      </c>
      <c r="J17" s="24">
        <f>IF(B17=0,0,ROUND(I17*100/B17,2))</f>
        <v>0</v>
      </c>
      <c r="K17" s="23">
        <v>0</v>
      </c>
      <c r="L17" s="24">
        <f>IF(B17=0,0,ROUND(K17*100/B17,2))</f>
        <v>0</v>
      </c>
    </row>
    <row r="18" spans="1:12" ht="12.75">
      <c r="A18" s="23" t="s">
        <v>68</v>
      </c>
      <c r="B18" s="23">
        <v>44</v>
      </c>
      <c r="C18" s="23">
        <v>25</v>
      </c>
      <c r="D18" s="24">
        <f>IF(B18=0,0,ROUND(C18*100/B18,2))</f>
        <v>0</v>
      </c>
      <c r="E18" s="23">
        <v>14</v>
      </c>
      <c r="F18" s="24">
        <f>IF(B18=0,0,ROUND(E18*100/B18,2))</f>
        <v>0</v>
      </c>
      <c r="G18" s="23">
        <v>8</v>
      </c>
      <c r="H18" s="24">
        <f>IF(B18=0,0,ROUND(G18*100/B18,2))</f>
        <v>0</v>
      </c>
      <c r="I18" s="23">
        <v>0</v>
      </c>
      <c r="J18" s="24">
        <f>IF(B18=0,0,ROUND(I18*100/B18,2))</f>
        <v>0</v>
      </c>
      <c r="K18" s="23">
        <v>0</v>
      </c>
      <c r="L18" s="24">
        <f>IF(B18=0,0,ROUND(K18*100/B18,2))</f>
        <v>0</v>
      </c>
    </row>
    <row r="19" spans="1:12" ht="12.75">
      <c r="A19" s="23" t="s">
        <v>74</v>
      </c>
      <c r="B19" s="23">
        <v>43</v>
      </c>
      <c r="C19" s="23">
        <v>23</v>
      </c>
      <c r="D19" s="24">
        <f>IF(B19=0,0,ROUND(C19*100/B19,2))</f>
        <v>0</v>
      </c>
      <c r="E19" s="23">
        <v>16</v>
      </c>
      <c r="F19" s="24">
        <f>IF(B19=0,0,ROUND(E19*100/B19,2))</f>
        <v>0</v>
      </c>
      <c r="G19" s="23">
        <v>8</v>
      </c>
      <c r="H19" s="24">
        <f>IF(B19=0,0,ROUND(G19*100/B19,2))</f>
        <v>0</v>
      </c>
      <c r="I19" s="23">
        <v>0</v>
      </c>
      <c r="J19" s="24">
        <f>IF(B19=0,0,ROUND(I19*100/B19,2))</f>
        <v>0</v>
      </c>
      <c r="K19" s="23">
        <v>0</v>
      </c>
      <c r="L19" s="24">
        <f>IF(B19=0,0,ROUND(K19*100/B19,2))</f>
        <v>0</v>
      </c>
    </row>
    <row r="20" spans="1:12" ht="12.75">
      <c r="A20" s="25" t="s">
        <v>80</v>
      </c>
      <c r="B20" s="25">
        <f>SUM(B21:B29)</f>
        <v>407</v>
      </c>
      <c r="C20" s="25">
        <f>SUM(C21:C29)</f>
        <v>224</v>
      </c>
      <c r="D20" s="26">
        <f>IF(B20=0,0,ROUND(C20*100/B20,2))</f>
        <v>0</v>
      </c>
      <c r="E20" s="25">
        <f>SUM(E21:E29)</f>
        <v>98</v>
      </c>
      <c r="F20" s="26">
        <f>IF(B20=0,0,ROUND(E20*100/B20,2))</f>
        <v>0</v>
      </c>
      <c r="G20" s="25">
        <f>SUM(G21:G29)</f>
        <v>63</v>
      </c>
      <c r="H20" s="26">
        <f>IF(B20=0,0,ROUND(G20*100/B20,2))</f>
        <v>0</v>
      </c>
      <c r="I20" s="25">
        <f>SUM(I21:I29)</f>
        <v>0</v>
      </c>
      <c r="J20" s="26">
        <f>IF(B20=0,0,ROUND(I20*100/B20,2))</f>
        <v>0</v>
      </c>
      <c r="K20" s="25">
        <f>SUM(K21:K29)</f>
        <v>2</v>
      </c>
      <c r="L20" s="26">
        <f>IF(B20=0,0,ROUND(K20*100/B20,2))</f>
        <v>0</v>
      </c>
    </row>
    <row r="21" spans="1:12" ht="12.75">
      <c r="A21" s="23" t="s">
        <v>86</v>
      </c>
      <c r="B21" s="23">
        <v>37</v>
      </c>
      <c r="C21" s="23">
        <v>17</v>
      </c>
      <c r="D21" s="24">
        <f>IF(B21=0,0,ROUND(C21*100/B21,2))</f>
        <v>0</v>
      </c>
      <c r="E21" s="23">
        <v>2</v>
      </c>
      <c r="F21" s="24">
        <f>IF(B21=0,0,ROUND(E21*100/B21,2))</f>
        <v>0</v>
      </c>
      <c r="G21" s="23">
        <v>0</v>
      </c>
      <c r="H21" s="24">
        <f>IF(B21=0,0,ROUND(G21*100/B21,2))</f>
        <v>0</v>
      </c>
      <c r="I21" s="23">
        <v>0</v>
      </c>
      <c r="J21" s="24">
        <f>IF(B21=0,0,ROUND(I21*100/B21,2))</f>
        <v>0</v>
      </c>
      <c r="K21" s="23">
        <v>0</v>
      </c>
      <c r="L21" s="24">
        <f>IF(B21=0,0,ROUND(K21*100/B21,2))</f>
        <v>0</v>
      </c>
    </row>
    <row r="22" spans="1:12" ht="12.75">
      <c r="A22" s="23" t="s">
        <v>92</v>
      </c>
      <c r="B22" s="23">
        <v>46</v>
      </c>
      <c r="C22" s="23">
        <v>27</v>
      </c>
      <c r="D22" s="24">
        <f>IF(B22=0,0,ROUND(C22*100/B22,2))</f>
        <v>0</v>
      </c>
      <c r="E22" s="23">
        <v>14</v>
      </c>
      <c r="F22" s="24">
        <f>IF(B22=0,0,ROUND(E22*100/B22,2))</f>
        <v>0</v>
      </c>
      <c r="G22" s="23">
        <v>8</v>
      </c>
      <c r="H22" s="24">
        <f>IF(B22=0,0,ROUND(G22*100/B22,2))</f>
        <v>0</v>
      </c>
      <c r="I22" s="23">
        <v>0</v>
      </c>
      <c r="J22" s="24">
        <f>IF(B22=0,0,ROUND(I22*100/B22,2))</f>
        <v>0</v>
      </c>
      <c r="K22" s="23">
        <v>1</v>
      </c>
      <c r="L22" s="24">
        <f>IF(B22=0,0,ROUND(K22*100/B22,2))</f>
        <v>0</v>
      </c>
    </row>
    <row r="23" spans="1:12" ht="12.75">
      <c r="A23" s="23" t="s">
        <v>98</v>
      </c>
      <c r="B23" s="23">
        <v>47</v>
      </c>
      <c r="C23" s="23">
        <v>27</v>
      </c>
      <c r="D23" s="24">
        <f>IF(B23=0,0,ROUND(C23*100/B23,2))</f>
        <v>0</v>
      </c>
      <c r="E23" s="23">
        <v>15</v>
      </c>
      <c r="F23" s="24">
        <f>IF(B23=0,0,ROUND(E23*100/B23,2))</f>
        <v>0</v>
      </c>
      <c r="G23" s="23">
        <v>9</v>
      </c>
      <c r="H23" s="24">
        <f>IF(B23=0,0,ROUND(G23*100/B23,2))</f>
        <v>0</v>
      </c>
      <c r="I23" s="23">
        <v>0</v>
      </c>
      <c r="J23" s="24">
        <f>IF(B23=0,0,ROUND(I23*100/B23,2))</f>
        <v>0</v>
      </c>
      <c r="K23" s="23">
        <v>0</v>
      </c>
      <c r="L23" s="24">
        <f>IF(B23=0,0,ROUND(K23*100/B23,2))</f>
        <v>0</v>
      </c>
    </row>
    <row r="24" spans="1:12" ht="12.75">
      <c r="A24" s="23" t="s">
        <v>104</v>
      </c>
      <c r="B24" s="23">
        <v>48</v>
      </c>
      <c r="C24" s="23">
        <v>28</v>
      </c>
      <c r="D24" s="24">
        <f>IF(B24=0,0,ROUND(C24*100/B24,2))</f>
        <v>0</v>
      </c>
      <c r="E24" s="23">
        <v>14</v>
      </c>
      <c r="F24" s="24">
        <f>IF(B24=0,0,ROUND(E24*100/B24,2))</f>
        <v>0</v>
      </c>
      <c r="G24" s="23">
        <v>10</v>
      </c>
      <c r="H24" s="24">
        <f>IF(B24=0,0,ROUND(G24*100/B24,2))</f>
        <v>0</v>
      </c>
      <c r="I24" s="23">
        <v>0</v>
      </c>
      <c r="J24" s="24">
        <f>IF(B24=0,0,ROUND(I24*100/B24,2))</f>
        <v>0</v>
      </c>
      <c r="K24" s="23">
        <v>0</v>
      </c>
      <c r="L24" s="24">
        <f>IF(B24=0,0,ROUND(K24*100/B24,2))</f>
        <v>0</v>
      </c>
    </row>
    <row r="25" spans="1:12" ht="12.75">
      <c r="A25" s="23" t="s">
        <v>110</v>
      </c>
      <c r="B25" s="23">
        <v>47</v>
      </c>
      <c r="C25" s="23">
        <v>24</v>
      </c>
      <c r="D25" s="24">
        <f>IF(B25=0,0,ROUND(C25*100/B25,2))</f>
        <v>0</v>
      </c>
      <c r="E25" s="23">
        <v>11</v>
      </c>
      <c r="F25" s="24">
        <f>IF(B25=0,0,ROUND(E25*100/B25,2))</f>
        <v>0</v>
      </c>
      <c r="G25" s="23">
        <v>7</v>
      </c>
      <c r="H25" s="24">
        <f>IF(B25=0,0,ROUND(G25*100/B25,2))</f>
        <v>0</v>
      </c>
      <c r="I25" s="23">
        <v>0</v>
      </c>
      <c r="J25" s="24">
        <f>IF(B25=0,0,ROUND(I25*100/B25,2))</f>
        <v>0</v>
      </c>
      <c r="K25" s="23">
        <v>0</v>
      </c>
      <c r="L25" s="24">
        <f>IF(B25=0,0,ROUND(K25*100/B25,2))</f>
        <v>0</v>
      </c>
    </row>
    <row r="26" spans="1:12" ht="12.75">
      <c r="A26" s="23" t="s">
        <v>116</v>
      </c>
      <c r="B26" s="23">
        <v>44</v>
      </c>
      <c r="C26" s="23">
        <v>25</v>
      </c>
      <c r="D26" s="24">
        <f>IF(B26=0,0,ROUND(C26*100/B26,2))</f>
        <v>0</v>
      </c>
      <c r="E26" s="23">
        <v>11</v>
      </c>
      <c r="F26" s="24">
        <f>IF(B26=0,0,ROUND(E26*100/B26,2))</f>
        <v>0</v>
      </c>
      <c r="G26" s="23">
        <v>7</v>
      </c>
      <c r="H26" s="24">
        <f>IF(B26=0,0,ROUND(G26*100/B26,2))</f>
        <v>0</v>
      </c>
      <c r="I26" s="23">
        <v>0</v>
      </c>
      <c r="J26" s="24">
        <f>IF(B26=0,0,ROUND(I26*100/B26,2))</f>
        <v>0</v>
      </c>
      <c r="K26" s="23">
        <v>1</v>
      </c>
      <c r="L26" s="24">
        <f>IF(B26=0,0,ROUND(K26*100/B26,2))</f>
        <v>0</v>
      </c>
    </row>
    <row r="27" spans="1:12" ht="12.75">
      <c r="A27" s="23" t="s">
        <v>122</v>
      </c>
      <c r="B27" s="23">
        <v>47</v>
      </c>
      <c r="C27" s="23">
        <v>25</v>
      </c>
      <c r="D27" s="24">
        <f>IF(B27=0,0,ROUND(C27*100/B27,2))</f>
        <v>0</v>
      </c>
      <c r="E27" s="23">
        <v>10</v>
      </c>
      <c r="F27" s="24">
        <f>IF(B27=0,0,ROUND(E27*100/B27,2))</f>
        <v>0</v>
      </c>
      <c r="G27" s="23">
        <v>7</v>
      </c>
      <c r="H27" s="24">
        <f>IF(B27=0,0,ROUND(G27*100/B27,2))</f>
        <v>0</v>
      </c>
      <c r="I27" s="23">
        <v>0</v>
      </c>
      <c r="J27" s="24">
        <f>IF(B27=0,0,ROUND(I27*100/B27,2))</f>
        <v>0</v>
      </c>
      <c r="K27" s="23">
        <v>0</v>
      </c>
      <c r="L27" s="24">
        <f>IF(B27=0,0,ROUND(K27*100/B27,2))</f>
        <v>0</v>
      </c>
    </row>
    <row r="28" spans="1:12" ht="12.75">
      <c r="A28" s="23" t="s">
        <v>128</v>
      </c>
      <c r="B28" s="23">
        <v>45</v>
      </c>
      <c r="C28" s="23">
        <v>25</v>
      </c>
      <c r="D28" s="24">
        <f>IF(B28=0,0,ROUND(C28*100/B28,2))</f>
        <v>0</v>
      </c>
      <c r="E28" s="23">
        <v>11</v>
      </c>
      <c r="F28" s="24">
        <f>IF(B28=0,0,ROUND(E28*100/B28,2))</f>
        <v>0</v>
      </c>
      <c r="G28" s="23">
        <v>7</v>
      </c>
      <c r="H28" s="24">
        <f>IF(B28=0,0,ROUND(G28*100/B28,2))</f>
        <v>0</v>
      </c>
      <c r="I28" s="23">
        <v>0</v>
      </c>
      <c r="J28" s="24">
        <f>IF(B28=0,0,ROUND(I28*100/B28,2))</f>
        <v>0</v>
      </c>
      <c r="K28" s="23">
        <v>0</v>
      </c>
      <c r="L28" s="24">
        <f>IF(B28=0,0,ROUND(K28*100/B28,2))</f>
        <v>0</v>
      </c>
    </row>
    <row r="29" spans="1:12" ht="12.75">
      <c r="A29" s="23" t="s">
        <v>134</v>
      </c>
      <c r="B29" s="23">
        <v>46</v>
      </c>
      <c r="C29" s="23">
        <v>26</v>
      </c>
      <c r="D29" s="24">
        <f>IF(B29=0,0,ROUND(C29*100/B29,2))</f>
        <v>0</v>
      </c>
      <c r="E29" s="23">
        <v>10</v>
      </c>
      <c r="F29" s="24">
        <f>IF(B29=0,0,ROUND(E29*100/B29,2))</f>
        <v>0</v>
      </c>
      <c r="G29" s="23">
        <v>8</v>
      </c>
      <c r="H29" s="24">
        <f>IF(B29=0,0,ROUND(G29*100/B29,2))</f>
        <v>0</v>
      </c>
      <c r="I29" s="23">
        <v>0</v>
      </c>
      <c r="J29" s="24">
        <f>IF(B29=0,0,ROUND(I29*100/B29,2))</f>
        <v>0</v>
      </c>
      <c r="K29" s="23">
        <v>0</v>
      </c>
      <c r="L29" s="24">
        <f>IF(B29=0,0,ROUND(K29*100/B29,2))</f>
        <v>0</v>
      </c>
    </row>
    <row r="30" spans="1:12" ht="12.75">
      <c r="A30" s="25" t="s">
        <v>140</v>
      </c>
      <c r="B30" s="25">
        <f>SUM(B31:B39)</f>
        <v>375</v>
      </c>
      <c r="C30" s="25">
        <f>SUM(C31:C39)</f>
        <v>187</v>
      </c>
      <c r="D30" s="26">
        <f>IF(B30=0,0,ROUND(C30*100/B30,2))</f>
        <v>0</v>
      </c>
      <c r="E30" s="25">
        <f>SUM(E31:E39)</f>
        <v>84</v>
      </c>
      <c r="F30" s="26">
        <f>IF(B30=0,0,ROUND(E30*100/B30,2))</f>
        <v>0</v>
      </c>
      <c r="G30" s="25">
        <f>SUM(G31:G39)</f>
        <v>41</v>
      </c>
      <c r="H30" s="26">
        <f>IF(B30=0,0,ROUND(G30*100/B30,2))</f>
        <v>0</v>
      </c>
      <c r="I30" s="25">
        <f>SUM(I31:I39)</f>
        <v>0</v>
      </c>
      <c r="J30" s="26">
        <f>IF(B30=0,0,ROUND(I30*100/B30,2))</f>
        <v>0</v>
      </c>
      <c r="K30" s="25">
        <f>SUM(K31:K39)</f>
        <v>68</v>
      </c>
      <c r="L30" s="26">
        <f>IF(B30=0,0,ROUND(K30*100/B30,2))</f>
        <v>0</v>
      </c>
    </row>
    <row r="31" spans="1:12" ht="12.75">
      <c r="A31" s="23" t="s">
        <v>146</v>
      </c>
      <c r="B31" s="23">
        <v>42</v>
      </c>
      <c r="C31" s="23">
        <v>18</v>
      </c>
      <c r="D31" s="24">
        <f>IF(B31=0,0,ROUND(C31*100/B31,2))</f>
        <v>0</v>
      </c>
      <c r="E31" s="23">
        <v>9</v>
      </c>
      <c r="F31" s="24">
        <f>IF(B31=0,0,ROUND(E31*100/B31,2))</f>
        <v>0</v>
      </c>
      <c r="G31" s="23">
        <v>4</v>
      </c>
      <c r="H31" s="24">
        <f>IF(B31=0,0,ROUND(G31*100/B31,2))</f>
        <v>0</v>
      </c>
      <c r="I31" s="23">
        <v>0</v>
      </c>
      <c r="J31" s="24">
        <f>IF(B31=0,0,ROUND(I31*100/B31,2))</f>
        <v>0</v>
      </c>
      <c r="K31" s="23">
        <v>0</v>
      </c>
      <c r="L31" s="24">
        <f>IF(B31=0,0,ROUND(K31*100/B31,2))</f>
        <v>0</v>
      </c>
    </row>
    <row r="32" spans="1:12" ht="12.75">
      <c r="A32" s="23" t="s">
        <v>152</v>
      </c>
      <c r="B32" s="23">
        <v>42</v>
      </c>
      <c r="C32" s="23">
        <v>21</v>
      </c>
      <c r="D32" s="24">
        <f>IF(B32=0,0,ROUND(C32*100/B32,2))</f>
        <v>0</v>
      </c>
      <c r="E32" s="23">
        <v>9</v>
      </c>
      <c r="F32" s="24">
        <f>IF(B32=0,0,ROUND(E32*100/B32,2))</f>
        <v>0</v>
      </c>
      <c r="G32" s="23">
        <v>5</v>
      </c>
      <c r="H32" s="24">
        <f>IF(B32=0,0,ROUND(G32*100/B32,2))</f>
        <v>0</v>
      </c>
      <c r="I32" s="23">
        <v>0</v>
      </c>
      <c r="J32" s="24">
        <f>IF(B32=0,0,ROUND(I32*100/B32,2))</f>
        <v>0</v>
      </c>
      <c r="K32" s="23">
        <v>41</v>
      </c>
      <c r="L32" s="24">
        <f>IF(B32=0,0,ROUND(K32*100/B32,2))</f>
        <v>0</v>
      </c>
    </row>
    <row r="33" spans="1:12" ht="12.75">
      <c r="A33" s="23" t="s">
        <v>158</v>
      </c>
      <c r="B33" s="23">
        <v>43</v>
      </c>
      <c r="C33" s="23">
        <v>23</v>
      </c>
      <c r="D33" s="24">
        <f>IF(B33=0,0,ROUND(C33*100/B33,2))</f>
        <v>0</v>
      </c>
      <c r="E33" s="23">
        <v>9</v>
      </c>
      <c r="F33" s="24">
        <f>IF(B33=0,0,ROUND(E33*100/B33,2))</f>
        <v>0</v>
      </c>
      <c r="G33" s="23">
        <v>6</v>
      </c>
      <c r="H33" s="24">
        <f>IF(B33=0,0,ROUND(G33*100/B33,2))</f>
        <v>0</v>
      </c>
      <c r="I33" s="23">
        <v>0</v>
      </c>
      <c r="J33" s="24">
        <f>IF(B33=0,0,ROUND(I33*100/B33,2))</f>
        <v>0</v>
      </c>
      <c r="K33" s="23">
        <v>3</v>
      </c>
      <c r="L33" s="24">
        <f>IF(B33=0,0,ROUND(K33*100/B33,2))</f>
        <v>0</v>
      </c>
    </row>
    <row r="34" spans="1:12" ht="12.75">
      <c r="A34" s="23" t="s">
        <v>164</v>
      </c>
      <c r="B34" s="23">
        <v>42</v>
      </c>
      <c r="C34" s="23">
        <v>20</v>
      </c>
      <c r="D34" s="24">
        <f>IF(B34=0,0,ROUND(C34*100/B34,2))</f>
        <v>0</v>
      </c>
      <c r="E34" s="23">
        <v>10</v>
      </c>
      <c r="F34" s="24">
        <f>IF(B34=0,0,ROUND(E34*100/B34,2))</f>
        <v>0</v>
      </c>
      <c r="G34" s="23">
        <v>2</v>
      </c>
      <c r="H34" s="24">
        <f>IF(B34=0,0,ROUND(G34*100/B34,2))</f>
        <v>0</v>
      </c>
      <c r="I34" s="23">
        <v>0</v>
      </c>
      <c r="J34" s="24">
        <f>IF(B34=0,0,ROUND(I34*100/B34,2))</f>
        <v>0</v>
      </c>
      <c r="K34" s="23">
        <v>2</v>
      </c>
      <c r="L34" s="24">
        <f>IF(B34=0,0,ROUND(K34*100/B34,2))</f>
        <v>0</v>
      </c>
    </row>
    <row r="35" spans="1:12" ht="12.75">
      <c r="A35" s="23" t="s">
        <v>170</v>
      </c>
      <c r="B35" s="23">
        <v>41</v>
      </c>
      <c r="C35" s="23">
        <v>23</v>
      </c>
      <c r="D35" s="24">
        <f>IF(B35=0,0,ROUND(C35*100/B35,2))</f>
        <v>0</v>
      </c>
      <c r="E35" s="23">
        <v>7</v>
      </c>
      <c r="F35" s="24">
        <f>IF(B35=0,0,ROUND(E35*100/B35,2))</f>
        <v>0</v>
      </c>
      <c r="G35" s="23">
        <v>4</v>
      </c>
      <c r="H35" s="24">
        <f>IF(B35=0,0,ROUND(G35*100/B35,2))</f>
        <v>0</v>
      </c>
      <c r="I35" s="23">
        <v>0</v>
      </c>
      <c r="J35" s="24">
        <f>IF(B35=0,0,ROUND(I35*100/B35,2))</f>
        <v>0</v>
      </c>
      <c r="K35" s="23">
        <v>1</v>
      </c>
      <c r="L35" s="24">
        <f>IF(B35=0,0,ROUND(K35*100/B35,2))</f>
        <v>0</v>
      </c>
    </row>
    <row r="36" spans="1:12" ht="12.75">
      <c r="A36" s="23" t="s">
        <v>176</v>
      </c>
      <c r="B36" s="23">
        <v>42</v>
      </c>
      <c r="C36" s="23">
        <v>23</v>
      </c>
      <c r="D36" s="24">
        <f>IF(B36=0,0,ROUND(C36*100/B36,2))</f>
        <v>0</v>
      </c>
      <c r="E36" s="23">
        <v>11</v>
      </c>
      <c r="F36" s="24">
        <f>IF(B36=0,0,ROUND(E36*100/B36,2))</f>
        <v>0</v>
      </c>
      <c r="G36" s="23">
        <v>6</v>
      </c>
      <c r="H36" s="24">
        <f>IF(B36=0,0,ROUND(G36*100/B36,2))</f>
        <v>0</v>
      </c>
      <c r="I36" s="23">
        <v>0</v>
      </c>
      <c r="J36" s="24">
        <f>IF(B36=0,0,ROUND(I36*100/B36,2))</f>
        <v>0</v>
      </c>
      <c r="K36" s="23">
        <v>3</v>
      </c>
      <c r="L36" s="24">
        <f>IF(B36=0,0,ROUND(K36*100/B36,2))</f>
        <v>0</v>
      </c>
    </row>
    <row r="37" spans="1:12" ht="12.75">
      <c r="A37" s="23" t="s">
        <v>182</v>
      </c>
      <c r="B37" s="23">
        <v>41</v>
      </c>
      <c r="C37" s="23">
        <v>22</v>
      </c>
      <c r="D37" s="24">
        <f>IF(B37=0,0,ROUND(C37*100/B37,2))</f>
        <v>0</v>
      </c>
      <c r="E37" s="23">
        <v>7</v>
      </c>
      <c r="F37" s="24">
        <f>IF(B37=0,0,ROUND(E37*100/B37,2))</f>
        <v>0</v>
      </c>
      <c r="G37" s="23">
        <v>4</v>
      </c>
      <c r="H37" s="24">
        <f>IF(B37=0,0,ROUND(G37*100/B37,2))</f>
        <v>0</v>
      </c>
      <c r="I37" s="23">
        <v>0</v>
      </c>
      <c r="J37" s="24">
        <f>IF(B37=0,0,ROUND(I37*100/B37,2))</f>
        <v>0</v>
      </c>
      <c r="K37" s="23">
        <v>3</v>
      </c>
      <c r="L37" s="24">
        <f>IF(B37=0,0,ROUND(K37*100/B37,2))</f>
        <v>0</v>
      </c>
    </row>
    <row r="38" spans="1:12" ht="12.75">
      <c r="A38" s="23" t="s">
        <v>188</v>
      </c>
      <c r="B38" s="23">
        <v>41</v>
      </c>
      <c r="C38" s="23">
        <v>19</v>
      </c>
      <c r="D38" s="24">
        <f>IF(B38=0,0,ROUND(C38*100/B38,2))</f>
        <v>0</v>
      </c>
      <c r="E38" s="23">
        <v>9</v>
      </c>
      <c r="F38" s="24">
        <f>IF(B38=0,0,ROUND(E38*100/B38,2))</f>
        <v>0</v>
      </c>
      <c r="G38" s="23">
        <v>3</v>
      </c>
      <c r="H38" s="24">
        <f>IF(B38=0,0,ROUND(G38*100/B38,2))</f>
        <v>0</v>
      </c>
      <c r="I38" s="23">
        <v>0</v>
      </c>
      <c r="J38" s="24">
        <f>IF(B38=0,0,ROUND(I38*100/B38,2))</f>
        <v>0</v>
      </c>
      <c r="K38" s="23">
        <v>11</v>
      </c>
      <c r="L38" s="24">
        <f>IF(B38=0,0,ROUND(K38*100/B38,2))</f>
        <v>0</v>
      </c>
    </row>
    <row r="39" spans="1:12" ht="12.75">
      <c r="A39" s="23" t="s">
        <v>194</v>
      </c>
      <c r="B39" s="23">
        <v>41</v>
      </c>
      <c r="C39" s="23">
        <v>18</v>
      </c>
      <c r="D39" s="24">
        <f>IF(B39=0,0,ROUND(C39*100/B39,2))</f>
        <v>0</v>
      </c>
      <c r="E39" s="23">
        <v>13</v>
      </c>
      <c r="F39" s="24">
        <f>IF(B39=0,0,ROUND(E39*100/B39,2))</f>
        <v>0</v>
      </c>
      <c r="G39" s="23">
        <v>7</v>
      </c>
      <c r="H39" s="24">
        <f>IF(B39=0,0,ROUND(G39*100/B39,2))</f>
        <v>0</v>
      </c>
      <c r="I39" s="23">
        <v>0</v>
      </c>
      <c r="J39" s="24">
        <f>IF(B39=0,0,ROUND(I39*100/B39,2))</f>
        <v>0</v>
      </c>
      <c r="K39" s="23">
        <v>4</v>
      </c>
      <c r="L39" s="24">
        <f>IF(B39=0,0,ROUND(K39*100/B39,2))</f>
        <v>0</v>
      </c>
    </row>
    <row r="40" spans="1:12" ht="12.75">
      <c r="A40" s="25" t="s">
        <v>200</v>
      </c>
      <c r="B40" s="25">
        <f>SUM(B9,B20,B30)</f>
        <v>0</v>
      </c>
      <c r="C40" s="25">
        <f>SUM(C9,C20,C30)</f>
        <v>0</v>
      </c>
      <c r="D40" s="26">
        <f>IF(B40=0,0,ROUND(C40*100/B40,2))</f>
        <v>0</v>
      </c>
      <c r="E40" s="25">
        <f>SUM(E9,E20,E30)</f>
        <v>0</v>
      </c>
      <c r="F40" s="26">
        <f>IF(B40=0,0,ROUND(E40*100/B40,2))</f>
        <v>0</v>
      </c>
      <c r="G40" s="25">
        <f>SUM(G9,G20,G30)</f>
        <v>0</v>
      </c>
      <c r="H40" s="26">
        <f>IF(B40=0,0,ROUND(G40*100/B40,2))</f>
        <v>0</v>
      </c>
      <c r="I40" s="25">
        <f>SUM(I9,I20,I30)</f>
        <v>0</v>
      </c>
      <c r="J40" s="26">
        <f>IF(B40=0,0,ROUND(I40*100/B40,2))</f>
        <v>0</v>
      </c>
      <c r="K40" s="25">
        <f>SUM(K9,K20,K30)</f>
        <v>0</v>
      </c>
      <c r="L40" s="26">
        <f>IF(B40=0,0,ROUND(K40*100/B40,2))</f>
        <v>0</v>
      </c>
    </row>
    <row r="43" spans="8:12" ht="12.75">
      <c r="H43" s="28" t="s">
        <v>212</v>
      </c>
      <c r="I43" s="29"/>
      <c r="J43" s="28"/>
      <c r="K43" s="29"/>
      <c r="L43" s="28"/>
    </row>
    <row r="44" spans="8:12" ht="12.75">
      <c r="H44" s="30" t="s">
        <v>213</v>
      </c>
      <c r="I44" s="31"/>
      <c r="J44" s="30"/>
      <c r="K44" s="31"/>
      <c r="L44" s="30"/>
    </row>
    <row r="48" spans="8:12" ht="12.75">
      <c r="H48" s="30" t="s">
        <v>214</v>
      </c>
      <c r="I48" s="31"/>
      <c r="J48" s="30"/>
      <c r="K48" s="31"/>
      <c r="L48" s="30"/>
    </row>
  </sheetData>
  <sheetProtection/>
  <mergeCells count="16">
    <mergeCell ref="A2:E2"/>
    <mergeCell ref="F2:L2"/>
    <mergeCell ref="A3:E3"/>
    <mergeCell ref="F3:L3"/>
    <mergeCell ref="I4:L4"/>
    <mergeCell ref="A5:L5"/>
    <mergeCell ref="A7:A8"/>
    <mergeCell ref="B7:B8"/>
    <mergeCell ref="C7:D7"/>
    <mergeCell ref="E7:F7"/>
    <mergeCell ref="G7:H7"/>
    <mergeCell ref="I7:J7"/>
    <mergeCell ref="K7:L7"/>
    <mergeCell ref="H43:L43"/>
    <mergeCell ref="H44:L44"/>
    <mergeCell ref="H48:L48"/>
  </mergeCells>
  <printOptions/>
  <pageMargins left="0.5" right="0.2" top="0.540157480315" bottom="0.5" header="0" footer="0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